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phanie Donis\Desktop\Oficios, Dictamens y Minutas\PROYECTO FORMULARIOS EN REVISION\UGA\V-CC-G-001\"/>
    </mc:Choice>
  </mc:AlternateContent>
  <xr:revisionPtr revIDLastSave="0" documentId="13_ncr:1_{322D742F-5860-4C78-9644-C0AB238AC1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RCPFA" sheetId="1" r:id="rId1"/>
    <sheet name="Control de Cambios" sheetId="2" state="hidden" r:id="rId2"/>
  </sheets>
  <definedNames>
    <definedName name="_xlnm.Print_Area" localSheetId="1">'Control de Cambios'!$A$1:$F$7</definedName>
    <definedName name="_xlnm.Print_Area" localSheetId="0">DRCPFA!$A$1:$G$79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0" i="1" l="1"/>
  <c r="G59" i="1" l="1"/>
  <c r="G60" i="1"/>
  <c r="G61" i="1"/>
  <c r="G62" i="1"/>
  <c r="G63" i="1"/>
  <c r="G64" i="1"/>
  <c r="G65" i="1"/>
  <c r="G66" i="1"/>
  <c r="G67" i="1"/>
  <c r="G68" i="1"/>
  <c r="G58" i="1"/>
  <c r="G45" i="1"/>
  <c r="G46" i="1"/>
  <c r="G47" i="1"/>
  <c r="G48" i="1"/>
  <c r="G49" i="1"/>
  <c r="G50" i="1"/>
  <c r="G51" i="1"/>
  <c r="G52" i="1"/>
  <c r="G53" i="1"/>
  <c r="G54" i="1"/>
  <c r="G55" i="1"/>
  <c r="G56" i="1"/>
  <c r="G44" i="1"/>
  <c r="G40" i="1"/>
  <c r="G41" i="1"/>
  <c r="G42" i="1"/>
  <c r="G39" i="1"/>
  <c r="G35" i="1"/>
  <c r="G36" i="1"/>
  <c r="G37" i="1"/>
  <c r="G34" i="1"/>
  <c r="G30" i="1"/>
  <c r="G31" i="1"/>
  <c r="G32" i="1"/>
  <c r="G29" i="1"/>
  <c r="G21" i="1"/>
  <c r="G22" i="1"/>
  <c r="G23" i="1"/>
  <c r="G24" i="1"/>
  <c r="G25" i="1"/>
  <c r="G26" i="1"/>
  <c r="G27" i="1"/>
  <c r="G20" i="1"/>
  <c r="G73" i="1" l="1"/>
</calcChain>
</file>

<file path=xl/sharedStrings.xml><?xml version="1.0" encoding="utf-8"?>
<sst xmlns="http://schemas.openxmlformats.org/spreadsheetml/2006/main" count="235" uniqueCount="193">
  <si>
    <t>MINISTERIO DE SALUD PÚBLICA Y ASISTENCIA SOCIAL
DIRECCIÓN GENERAL DE REGULACIÓN, VIGILANCIA Y CONTROL DE LA SALUD
GUATEMALA, CENTRO AMÉRICA</t>
  </si>
  <si>
    <t>SERVICIOS</t>
  </si>
  <si>
    <t>CANTIDAD</t>
  </si>
  <si>
    <t>UNIDAD DE MEDIDA</t>
  </si>
  <si>
    <t>ARANCEL (Q)</t>
  </si>
  <si>
    <t>TOTAL (Q)</t>
  </si>
  <si>
    <t>Establecimiento</t>
  </si>
  <si>
    <t>Producto</t>
  </si>
  <si>
    <t>Expediente</t>
  </si>
  <si>
    <t>Según el caso</t>
  </si>
  <si>
    <t>Firma y sello receptor (Uso interno):</t>
  </si>
  <si>
    <t>EL ARANCEL SE APLICA BAJO RESPOSABILIDAD DEL USUARIO</t>
  </si>
  <si>
    <t>Tipo de pago:</t>
  </si>
  <si>
    <t xml:space="preserve">TOTAL FORMULARIO </t>
  </si>
  <si>
    <t xml:space="preserve"> LISTA DE SERVICIOS A PAGAR</t>
  </si>
  <si>
    <t xml:space="preserve"> DATOS DE PAGO</t>
  </si>
  <si>
    <t>Fecha:</t>
  </si>
  <si>
    <t>Comité de Ética</t>
  </si>
  <si>
    <t xml:space="preserve">ARANCEL POR SERVICIOS PRESTADOS POR LOS DEPARTAMENTOS DE LA DIRECCIÓN                                                     </t>
  </si>
  <si>
    <t xml:space="preserve">ACUERDO GUBERNATIVO 297-2006  Y CODIGO DE SALUD ARTICULOS 219, 239 LITERAL 1                                                                                                                           </t>
  </si>
  <si>
    <t>Total Formulario en letras:</t>
  </si>
  <si>
    <t>Firma enterante:</t>
  </si>
  <si>
    <t>FECHA DE  MODIFICACION</t>
  </si>
  <si>
    <t>MOTIVO DEL CAMBIO</t>
  </si>
  <si>
    <t xml:space="preserve">NO. DE REVISION </t>
  </si>
  <si>
    <t>DETALLE DEL CAMBIO</t>
  </si>
  <si>
    <t>Primera</t>
  </si>
  <si>
    <t>V-CC-G-001 V 7-2019</t>
  </si>
  <si>
    <t>15/04/219</t>
  </si>
  <si>
    <t>Actualización,  cambio de instalaciones</t>
  </si>
  <si>
    <t>Nit:</t>
  </si>
  <si>
    <t>1. DEPARTAMENTO DE REGULACIÓN Y CONTROL DE PRODUCTOS FARMACÉUTICOS Y AFINES -DRCPFA-</t>
  </si>
  <si>
    <t>MINISTERIO DE SALUD PÚBLICA Y ASISTENCIA SOCIAL
DIRECCIÓN GENERAL DE REGULACIÓN, VIGILANCIA Y CONTROL DE LA SALUD -DGRVCS-
GUATEMALA, CENTRO AMÉRICA</t>
  </si>
  <si>
    <t>1. Se agregó control de cambios.                                                     2. Se actualizó el formato.                                                         3. Se complemento lel texto inferior: "REQUISITOS PARA EFECTUAR PAGO  
A) VERIFIQUE EL ARANCEL SELECCIONADO PARA SU PAGO ANTES DE EFECTUARLO.                
B) VERIFIQUE EL NÚMERO DE CUENTA BANCARIA A DEPOSITAR, ÚNICAMENTE PUEDE REALIZARLO AL SIGUIENTE NÚMERO DE CUENTA: 3033434234 EN  CUALQUIERA DE LAS AGENCIAS BANRURAL.
C) NO SE REALIZARÁN REVERSIONES DE PAGOS REALIZADOS A OTRAS CUENTAS BANCARIAS. 
D) FORMAS DE PAGO: EFECTIVO Y CHEQUES PROPIOS (BANRURAL), ÚNICAMENTE. 
E) POSTERIOR A REALIZAR EL PAGO DEBE PRESENTARSE A MÁS TARDAR EL DÍA SIGUIENTE, EN EL PRIMER NIVEL DE LA -DGRVCS-, PARA SOLICITAR LA EMISIÓN DEL RECIBO 63-A2 CORRESPONDIENTE. TOMANDO EN CUENTA QUE NO SE EMITIRÁ NINGÚN RECIBO 63-A2 CON BOLETAS DE DEPOSITOS REALIZADOS EN MESES ANTERIORES."</t>
  </si>
  <si>
    <t>Número de Cheque/ transferencia:</t>
  </si>
  <si>
    <t xml:space="preserve">ARANCEL POR SERVICIOS PRESTADOS POR EL DEPARTAMENTO DE REGULACIÓN Y CONTROL DE PRODUCTOS FARMACÉUTICOS Y AFINES DE LA DIRECCIÓN GENERAL DE REGULACIÓN, VIGILANCIA Y CONTROL DE LA SALUD                                                    </t>
  </si>
  <si>
    <t>Nombre Completo:</t>
  </si>
  <si>
    <t>L1</t>
  </si>
  <si>
    <t>Licencia Sanitaria para Laboratorio Farmacéutico y Laboratorios de Control de Calidad (Nuevo/Renovación/Traslado)</t>
  </si>
  <si>
    <t>L2</t>
  </si>
  <si>
    <t>Licencia Sanitaria para Laboratorio o Fábricas de Productos Afines, Naturales Medicinales, Gases Medicinales y Materias Primas, Formuladora de Plaguicidas de uso doméstico y profesional (Nuevo/Renovación/Traslado)</t>
  </si>
  <si>
    <t>L3</t>
  </si>
  <si>
    <t>Licencia Sanitaria para Farmacias, Droguerías, Distribuidoras, Controladoras de Plagas y Empresas de Desinfección (Nuevo/Renovación/Traslado)</t>
  </si>
  <si>
    <t>L4</t>
  </si>
  <si>
    <t>Licencia Sanitaria para Droguería con Fraccionamiento, Distribuidora con Fraccionamiento, Distribuidora de Materia Prima y Distribuidora de Plaguicidas (Nuevo/Renovación/Traslado)</t>
  </si>
  <si>
    <t>L5</t>
  </si>
  <si>
    <t>Licencia Sanitaria para Venta de Medicamentos, Venta de Productos Naturales, Salones de Belleza, Depósitos Dentales, Kioscos  (Nuevo/Renovación/Traslado)</t>
  </si>
  <si>
    <t>R1</t>
  </si>
  <si>
    <t>Reposición de Licencias Sanitarias</t>
  </si>
  <si>
    <t>CND1</t>
  </si>
  <si>
    <t>Certificación de Nombramiento de Director Técnico</t>
  </si>
  <si>
    <t>ML1</t>
  </si>
  <si>
    <t>Modificación a la Licencia Sanitaria</t>
  </si>
  <si>
    <t>R2</t>
  </si>
  <si>
    <t>Registro Sanitario de Medicamentos</t>
  </si>
  <si>
    <t>R3</t>
  </si>
  <si>
    <t>Renovación de Registro Sanitario de Medicamentos.</t>
  </si>
  <si>
    <t>RM1</t>
  </si>
  <si>
    <t>Certificado Reconocimiento Mutuo de Medicamentos Anual</t>
  </si>
  <si>
    <t>C1</t>
  </si>
  <si>
    <r>
      <t xml:space="preserve">Certificado de Actualización de Expediente de Registro Sanitario de Medicamentos / Plaguicidas. </t>
    </r>
    <r>
      <rPr>
        <u/>
        <sz val="8"/>
        <rFont val="Arial"/>
        <family val="2"/>
      </rPr>
      <t>El pago del arancel corresponde a cada modificación solicitada.</t>
    </r>
  </si>
  <si>
    <t>IA1</t>
  </si>
  <si>
    <t>Inscripción Sanitaria de Producto Afín</t>
  </si>
  <si>
    <t>IA2</t>
  </si>
  <si>
    <t>Renovación de Inscripción Sanitaria de Producto Afín</t>
  </si>
  <si>
    <t>IA3</t>
  </si>
  <si>
    <t>Certificado de Actualización de Expediente de Inscripción Sanitaria de Producto Afín / Certificado de Actualización de Expediente de Reconocimiento Mutuo de Producto Afín</t>
  </si>
  <si>
    <t>RMA1</t>
  </si>
  <si>
    <t>Reconocimiento Mutuo de Producto Afín</t>
  </si>
  <si>
    <t>P1</t>
  </si>
  <si>
    <t xml:space="preserve">Reconocimiento Mutuo de Plaguicidas </t>
  </si>
  <si>
    <t>P2</t>
  </si>
  <si>
    <t>Registro y Renovación de Plaguicidas</t>
  </si>
  <si>
    <t>P3</t>
  </si>
  <si>
    <t>P4</t>
  </si>
  <si>
    <t>Licencia Sanitaria para plantas formuladoras de plaguicidas.</t>
  </si>
  <si>
    <t>CLV1</t>
  </si>
  <si>
    <t>Certificado de Libre Venta de Medicamentos/ Productos Afines/Plaguicidas</t>
  </si>
  <si>
    <t>BPM1</t>
  </si>
  <si>
    <t>Inspección de Buenas Prácticas de Manufactura de Laboratorios Farmacéuticos / Control de Calidad</t>
  </si>
  <si>
    <t>BPM2</t>
  </si>
  <si>
    <t>Inspección de Buenas Prácticas de Manufactura Laboratorios Afines / Naturales / Oficinales / Fábricas</t>
  </si>
  <si>
    <t>BPM3</t>
  </si>
  <si>
    <t>Inspección de Buenas Prácticas de Almacenamiento, Acondicionamiento y Distribución de Droguerías Simples / Droguerías con Fraccionamiento/ Distribuidoras Simples / Distribuidoras con Fraccionamiento</t>
  </si>
  <si>
    <t>IE1</t>
  </si>
  <si>
    <t>Certificados de Importación y Exportación</t>
  </si>
  <si>
    <t>AI1</t>
  </si>
  <si>
    <t>Autorización de Importación de Productos Farmacéuticos y Afines</t>
  </si>
  <si>
    <t>AS1</t>
  </si>
  <si>
    <t>Autorización de Importación de Sicotrópicos, Estupefacientes, Precursores, Sustancias Químicas, Vacunas, Donativos y Usuario Final</t>
  </si>
  <si>
    <t>AS2</t>
  </si>
  <si>
    <t>Autorización de Empresas que Manejan Productos y Sustancias Controladas</t>
  </si>
  <si>
    <t>AS3</t>
  </si>
  <si>
    <t>Actualización de Empresas que Manejan Productos y Sustancias Controladas</t>
  </si>
  <si>
    <t>VS1</t>
  </si>
  <si>
    <t>Verificación de Destrucción de Sustancias Controladas (Productos Terminados y/o Materia Prima)</t>
  </si>
  <si>
    <t>CV1</t>
  </si>
  <si>
    <t>Certificaciones Varias (Documentos Legales y Oficiales)</t>
  </si>
  <si>
    <t>CO1</t>
  </si>
  <si>
    <t xml:space="preserve">Consultas Técnicas de Usuarios </t>
  </si>
  <si>
    <t>PU1</t>
  </si>
  <si>
    <t>Autorizaciones Publicitarias (Medicamentos/Afines/Plaguicidas)</t>
  </si>
  <si>
    <t>EC1</t>
  </si>
  <si>
    <t>Aprobación de Protocolos de Ensayos Clínicos/ Estudios Observacionales Fase IV Farmacovigilancia</t>
  </si>
  <si>
    <t>RE1</t>
  </si>
  <si>
    <t>Renovación de Ensayos Clínicos</t>
  </si>
  <si>
    <t>CP1</t>
  </si>
  <si>
    <t>EP1</t>
  </si>
  <si>
    <t>Enmiendas a Protocolo/ Consentimientos/Asentimientos Informados de Ensayos Clínicos</t>
  </si>
  <si>
    <t>PRO1</t>
  </si>
  <si>
    <t>Autorización de Protocolo por Sitio de Investigación</t>
  </si>
  <si>
    <t>IPS1</t>
  </si>
  <si>
    <t>Evaluación/Actualización de Informe Periódico de Seguridad, Plan de Manejo de Riesgo y Plan de Farmacovigilancia</t>
  </si>
  <si>
    <t>CF1</t>
  </si>
  <si>
    <t>Certificación de Farmacovigilancia</t>
  </si>
  <si>
    <t>ACE1</t>
  </si>
  <si>
    <t>Acreditación de Comité de Ética</t>
  </si>
  <si>
    <t>RS1</t>
  </si>
  <si>
    <t>Registro de Sitio de Investigación, Organización de Investigación por Contrato (CRO), Organización de Manejo de Sitio (SMO), Inspección de Farmacovigilancia</t>
  </si>
  <si>
    <t>RI1</t>
  </si>
  <si>
    <t xml:space="preserve">Registro de Investigador, Sub Investigador, Monitor, Coordinador, Químico Farmacéutico. </t>
  </si>
  <si>
    <t>NV1</t>
  </si>
  <si>
    <t>Notificaciones Varias para Farmacovigilancia (Excepto RAM y ESAVI)</t>
  </si>
  <si>
    <t xml:space="preserve">Administrativas por Infracciones Sanitarias </t>
  </si>
  <si>
    <t>Ensayo Clínico</t>
  </si>
  <si>
    <t>-</t>
  </si>
  <si>
    <t>No.</t>
  </si>
  <si>
    <t xml:space="preserve">CÓDIGO </t>
  </si>
  <si>
    <t>1.1. Multas (Código de Salud artículos 219, 239 literal 1)</t>
  </si>
  <si>
    <t xml:space="preserve">1.1.1. </t>
  </si>
  <si>
    <t>1.2. Establecimientos</t>
  </si>
  <si>
    <t>1.2.1.</t>
  </si>
  <si>
    <t>1.2.2.</t>
  </si>
  <si>
    <t>1.2.3.</t>
  </si>
  <si>
    <t>1.2.4.</t>
  </si>
  <si>
    <t>1.2.5.</t>
  </si>
  <si>
    <t>1.3. Registro Sanitario de productos farmacéuticos (medicamentos)</t>
  </si>
  <si>
    <t>1.4. Inscripciones sanitaria de afines</t>
  </si>
  <si>
    <t xml:space="preserve">1.5. Registro de Plaguicidas </t>
  </si>
  <si>
    <t>1.6. Generales (REGULACIÓN Y CONTROL DE PRODUCTOS FARMACÉUTICOS Y AFINES)</t>
  </si>
  <si>
    <t>1.7. Farmacovigilancia y Ensayos Clínicos</t>
  </si>
  <si>
    <t>1.2.6.</t>
  </si>
  <si>
    <t>1.2.7</t>
  </si>
  <si>
    <t>1.2.8</t>
  </si>
  <si>
    <t>1.3.1.</t>
  </si>
  <si>
    <t>1.5.1.</t>
  </si>
  <si>
    <t>1.3.2.</t>
  </si>
  <si>
    <t>1.3.3.</t>
  </si>
  <si>
    <t>1.3.4.</t>
  </si>
  <si>
    <t>1.4.1.</t>
  </si>
  <si>
    <t>1.4.2.</t>
  </si>
  <si>
    <t>1.4.3.</t>
  </si>
  <si>
    <t>1.4.4.</t>
  </si>
  <si>
    <t>1.5.2.</t>
  </si>
  <si>
    <t>1.5.3.</t>
  </si>
  <si>
    <t>1.5.4.</t>
  </si>
  <si>
    <t>1.6.1.</t>
  </si>
  <si>
    <t>1.6.2.</t>
  </si>
  <si>
    <t>1.6.3.</t>
  </si>
  <si>
    <t>1.6.4.</t>
  </si>
  <si>
    <t>1.6.5.</t>
  </si>
  <si>
    <t>1.6.6.</t>
  </si>
  <si>
    <t>1.6.7.</t>
  </si>
  <si>
    <t>1.6.8.</t>
  </si>
  <si>
    <t>1.6.9.</t>
  </si>
  <si>
    <t>1.6.10.</t>
  </si>
  <si>
    <t>1.6.11.</t>
  </si>
  <si>
    <t>1.6.12.</t>
  </si>
  <si>
    <t>1.6.13.</t>
  </si>
  <si>
    <t>1.7.1.</t>
  </si>
  <si>
    <t>1.7.2.</t>
  </si>
  <si>
    <t>1.7.3.</t>
  </si>
  <si>
    <t>1.7.4.</t>
  </si>
  <si>
    <t>1.7.5.</t>
  </si>
  <si>
    <t>1.7.6.</t>
  </si>
  <si>
    <t>1.7.7.</t>
  </si>
  <si>
    <t>1.7.8.</t>
  </si>
  <si>
    <t>1.7.9</t>
  </si>
  <si>
    <t>1.7.10</t>
  </si>
  <si>
    <t>1.7.11</t>
  </si>
  <si>
    <t>Certificación de actualización de expediente de registro de plaguicidas</t>
  </si>
  <si>
    <t>Cambio de Patrocinador, Comité de Ética, Organización de Investigación por Contrato (CRO), Organización de Manejo de Sitio (SMO)</t>
  </si>
  <si>
    <t>Cuenta Bancaria Número: 3033434234 BANRURAL / Nombre: FONDO PRIVATIVO DEP. REG. CONT.</t>
  </si>
  <si>
    <t>Al colocar la cantidad (en números) se desplegará el total del arancel a pagar. No aplica para multas.</t>
  </si>
  <si>
    <t xml:space="preserve">Factura </t>
  </si>
  <si>
    <t xml:space="preserve">1.8. Otros Servicios </t>
  </si>
  <si>
    <t>1.8.1.</t>
  </si>
  <si>
    <t>Venta de Recetario</t>
  </si>
  <si>
    <t xml:space="preserve">ACUERDO GUBERNATIVO 53-2022, CÓDIGO DE SALUD ARTÍCULOS 219, 239 LITERAL 1 Y ACUERDO GUBERNATIVO 712-99 ARTÍCULO 63                                                                                                                         </t>
  </si>
  <si>
    <t xml:space="preserve">  V-CC-G-001   </t>
  </si>
  <si>
    <t>Versión                            11-2022</t>
  </si>
  <si>
    <t>Trámites a cuenta de Departamento de Control  y Regulación de Productos Farmacéuticos y Afines.</t>
  </si>
  <si>
    <r>
      <rPr>
        <b/>
        <u/>
        <sz val="8"/>
        <rFont val="Arial"/>
        <family val="2"/>
      </rPr>
      <t>REQUISITOS PARA EFECTUAR PAGO</t>
    </r>
    <r>
      <rPr>
        <sz val="8"/>
        <rFont val="Arial"/>
        <family val="2"/>
      </rPr>
      <t xml:space="preserve">  
</t>
    </r>
    <r>
      <rPr>
        <b/>
        <sz val="8"/>
        <rFont val="Arial"/>
        <family val="2"/>
      </rPr>
      <t>A)</t>
    </r>
    <r>
      <rPr>
        <sz val="8"/>
        <rFont val="Arial"/>
        <family val="2"/>
      </rPr>
      <t xml:space="preserve"> VERIFIQUE EL ARANCEL SELECCIONADO PARA SU PAGO ANTES DE EFECTUARLO.                
</t>
    </r>
    <r>
      <rPr>
        <b/>
        <sz val="8"/>
        <rFont val="Arial"/>
        <family val="2"/>
      </rPr>
      <t>B)</t>
    </r>
    <r>
      <rPr>
        <sz val="8"/>
        <rFont val="Arial"/>
        <family val="2"/>
      </rPr>
      <t xml:space="preserve"> VERIFIQUE EL NÚMERO DE CUENTA BANCARIA A DEPOSITAR.
</t>
    </r>
    <r>
      <rPr>
        <b/>
        <sz val="8"/>
        <rFont val="Arial"/>
        <family val="2"/>
      </rPr>
      <t>C)</t>
    </r>
    <r>
      <rPr>
        <sz val="8"/>
        <rFont val="Arial"/>
        <family val="2"/>
      </rPr>
      <t xml:space="preserve"> NO SE REALIZARÁN REVERSIONES DE PAGOS REALIZADOS A OTRAS CUENTAS BANCARIAS. 
</t>
    </r>
    <r>
      <rPr>
        <b/>
        <sz val="8"/>
        <rFont val="Arial"/>
        <family val="2"/>
      </rPr>
      <t>D)</t>
    </r>
    <r>
      <rPr>
        <sz val="8"/>
        <rFont val="Arial"/>
        <family val="2"/>
      </rPr>
      <t xml:space="preserve"> </t>
    </r>
    <r>
      <rPr>
        <b/>
        <u/>
        <sz val="8"/>
        <rFont val="Arial"/>
        <family val="2"/>
      </rPr>
      <t>FORMAS DE PAGO: EFECTIVO, TRANSFERENCIAS ELECTRÓNICAS BANRURAL, CHEQUE PROPIO O CHEQUE DE CAJA.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E)</t>
    </r>
    <r>
      <rPr>
        <sz val="8"/>
        <rFont val="Arial"/>
        <family val="2"/>
      </rPr>
      <t xml:space="preserve"> POSTERIOR A REALIZAR EL PAGO, DIRIGIRSE AL PRIMER NIVEL DE LA DGRVCS, PARA SOLICITAR LA EMISIÓN DEL RECIBO 63-A2 CORRESPONDIENTE.                             </t>
    </r>
    <r>
      <rPr>
        <b/>
        <sz val="8"/>
        <rFont val="Arial"/>
        <family val="2"/>
      </rPr>
      <t>F)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IMPORTANTE:</t>
    </r>
    <r>
      <rPr>
        <sz val="8"/>
        <rFont val="Arial"/>
        <family val="2"/>
      </rPr>
      <t xml:space="preserve"> EL RECIBO 63-A2 SE EMITIRÁ CON BOLETAS DE DEPÓSITOS REALIZADOS DURANTE LA SEMANA (DÍAS HÁBILES); DEBERÁ CONSIDERAR LOS CASOS DONDE EL CIERRE CONTABLE DEL MES COINCIDE CON LA SEMANA EN CURSO. </t>
    </r>
    <r>
      <rPr>
        <b/>
        <sz val="8"/>
        <rFont val="Arial"/>
        <family val="2"/>
      </rPr>
      <t>NOTA:  NO SE EMITIRÁN RECIBOS 63-A2 CORRESPONDIENTES A BOLETAS DE DEPÓSITOS DE MESES ANTERIORES.</t>
    </r>
    <r>
      <rPr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</rPr>
      <t xml:space="preserve">G) </t>
    </r>
    <r>
      <rPr>
        <sz val="8"/>
        <rFont val="Arial"/>
        <family val="2"/>
      </rPr>
      <t xml:space="preserve">SE ACEPTARÁ EL INGRESO DE SOLICITUDES/EXPEDIENTES AL DRCPFA CON RECIBOS 63-A2 EMITIDOS EN UN PLAZO MÁXIMO DE TRES MESES. (Con base en el Decreto 05-2021).        </t>
    </r>
    <r>
      <rPr>
        <b/>
        <sz val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</si>
</sst>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Q#,##0.00"/>
    <numFmt numFmtId="165" formatCode="_(* #,##0.00_);_(* \(#,##0.00\);_(* \-??_);_(@_)"/>
    <numFmt numFmtId="166" formatCode="&quot;Q&quot;#,##0.00"/>
    <numFmt numFmtId="167" formatCode="_-[$Q-100A]* #,##0.00_-;\-[$Q-100A]* #,##0.00_-;_-[$Q-100A]* &quot;-&quot;??_-;_-@_-"/>
  </numFmts>
  <fonts count="34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Trebuchet MS"/>
      <family val="2"/>
    </font>
    <font>
      <sz val="8"/>
      <color rgb="FF000000"/>
      <name val="Tahoma"/>
      <family val="2"/>
    </font>
    <font>
      <b/>
      <sz val="14"/>
      <name val="Arial"/>
      <family val="2"/>
    </font>
    <font>
      <sz val="7.5"/>
      <name val="Arial"/>
      <family val="2"/>
    </font>
    <font>
      <b/>
      <u/>
      <sz val="8"/>
      <name val="Arial"/>
      <family val="2"/>
    </font>
    <font>
      <b/>
      <i/>
      <sz val="9"/>
      <name val="Trebuchet MS"/>
      <family val="2"/>
    </font>
    <font>
      <u/>
      <sz val="8"/>
      <name val="Arial"/>
      <family val="2"/>
    </font>
    <font>
      <b/>
      <sz val="11.5"/>
      <name val="Arial"/>
      <family val="2"/>
    </font>
    <font>
      <b/>
      <i/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4" tint="0.59999389629810485"/>
        <bgColor indexed="23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165" fontId="24" fillId="0" borderId="0" applyFill="0" applyBorder="0" applyAlignment="0" applyProtection="0"/>
    <xf numFmtId="0" fontId="10" fillId="22" borderId="0" applyNumberFormat="0" applyBorder="0" applyAlignment="0" applyProtection="0"/>
    <xf numFmtId="0" fontId="24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</cellStyleXfs>
  <cellXfs count="193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23" fillId="0" borderId="11" xfId="0" applyNumberFormat="1" applyFont="1" applyBorder="1" applyAlignment="1" applyProtection="1">
      <alignment horizontal="center"/>
      <protection locked="0"/>
    </xf>
    <xf numFmtId="0" fontId="23" fillId="0" borderId="12" xfId="0" applyNumberFormat="1" applyFont="1" applyBorder="1" applyAlignment="1" applyProtection="1">
      <alignment horizontal="center"/>
      <protection locked="0"/>
    </xf>
    <xf numFmtId="166" fontId="23" fillId="0" borderId="11" xfId="0" applyNumberFormat="1" applyFont="1" applyBorder="1" applyProtection="1"/>
    <xf numFmtId="0" fontId="23" fillId="25" borderId="11" xfId="0" applyNumberFormat="1" applyFont="1" applyFill="1" applyBorder="1" applyAlignment="1" applyProtection="1">
      <alignment horizontal="center"/>
      <protection locked="0"/>
    </xf>
    <xf numFmtId="166" fontId="23" fillId="25" borderId="11" xfId="0" applyNumberFormat="1" applyFont="1" applyFill="1" applyBorder="1" applyProtection="1"/>
    <xf numFmtId="0" fontId="23" fillId="25" borderId="12" xfId="0" applyNumberFormat="1" applyFont="1" applyFill="1" applyBorder="1" applyAlignment="1" applyProtection="1">
      <alignment horizontal="center"/>
      <protection locked="0"/>
    </xf>
    <xf numFmtId="166" fontId="23" fillId="25" borderId="12" xfId="0" applyNumberFormat="1" applyFont="1" applyFill="1" applyBorder="1" applyProtection="1"/>
    <xf numFmtId="0" fontId="23" fillId="25" borderId="13" xfId="0" applyNumberFormat="1" applyFont="1" applyFill="1" applyBorder="1" applyAlignment="1" applyProtection="1">
      <alignment horizontal="center"/>
      <protection locked="0"/>
    </xf>
    <xf numFmtId="166" fontId="23" fillId="25" borderId="13" xfId="0" applyNumberFormat="1" applyFont="1" applyFill="1" applyBorder="1" applyProtection="1"/>
    <xf numFmtId="0" fontId="23" fillId="25" borderId="16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center" vertical="center" wrapText="1"/>
    </xf>
    <xf numFmtId="14" fontId="18" fillId="0" borderId="25" xfId="0" applyNumberFormat="1" applyFont="1" applyBorder="1" applyAlignment="1" applyProtection="1">
      <alignment horizontal="center" vertical="center" wrapText="1"/>
    </xf>
    <xf numFmtId="0" fontId="18" fillId="0" borderId="27" xfId="0" applyFont="1" applyBorder="1" applyAlignment="1" applyProtection="1">
      <alignment horizontal="center" vertical="center" wrapText="1"/>
    </xf>
    <xf numFmtId="0" fontId="18" fillId="0" borderId="25" xfId="0" applyFont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21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wrapText="1"/>
    </xf>
    <xf numFmtId="0" fontId="0" fillId="0" borderId="0" xfId="0" applyBorder="1" applyProtection="1"/>
    <xf numFmtId="166" fontId="23" fillId="0" borderId="12" xfId="0" applyNumberFormat="1" applyFont="1" applyBorder="1" applyProtection="1"/>
    <xf numFmtId="0" fontId="22" fillId="28" borderId="38" xfId="0" applyFont="1" applyFill="1" applyBorder="1" applyAlignment="1" applyProtection="1">
      <alignment horizontal="center" vertical="center" wrapText="1"/>
    </xf>
    <xf numFmtId="164" fontId="22" fillId="28" borderId="38" xfId="0" applyNumberFormat="1" applyFont="1" applyFill="1" applyBorder="1" applyAlignment="1" applyProtection="1">
      <alignment horizontal="center" vertical="center" wrapText="1"/>
    </xf>
    <xf numFmtId="0" fontId="22" fillId="28" borderId="39" xfId="0" applyFont="1" applyFill="1" applyBorder="1" applyAlignment="1" applyProtection="1">
      <alignment horizontal="center" vertical="center" wrapText="1"/>
    </xf>
    <xf numFmtId="0" fontId="23" fillId="25" borderId="43" xfId="0" applyNumberFormat="1" applyFont="1" applyFill="1" applyBorder="1" applyAlignment="1" applyProtection="1">
      <alignment horizontal="center"/>
      <protection locked="0"/>
    </xf>
    <xf numFmtId="0" fontId="18" fillId="24" borderId="42" xfId="0" applyFont="1" applyFill="1" applyBorder="1" applyAlignment="1" applyProtection="1">
      <alignment wrapText="1"/>
    </xf>
    <xf numFmtId="0" fontId="18" fillId="24" borderId="37" xfId="0" applyFont="1" applyFill="1" applyBorder="1" applyAlignment="1" applyProtection="1">
      <alignment wrapText="1"/>
    </xf>
    <xf numFmtId="0" fontId="18" fillId="24" borderId="44" xfId="0" applyFont="1" applyFill="1" applyBorder="1" applyAlignment="1" applyProtection="1">
      <alignment wrapText="1"/>
    </xf>
    <xf numFmtId="0" fontId="18" fillId="24" borderId="45" xfId="0" applyFont="1" applyFill="1" applyBorder="1" applyAlignment="1" applyProtection="1">
      <alignment wrapText="1"/>
    </xf>
    <xf numFmtId="0" fontId="18" fillId="24" borderId="42" xfId="0" applyFont="1" applyFill="1" applyBorder="1" applyAlignment="1" applyProtection="1">
      <alignment vertical="center" wrapText="1"/>
    </xf>
    <xf numFmtId="0" fontId="23" fillId="25" borderId="41" xfId="0" applyNumberFormat="1" applyFont="1" applyFill="1" applyBorder="1" applyAlignment="1" applyProtection="1">
      <alignment horizontal="center"/>
      <protection locked="0"/>
    </xf>
    <xf numFmtId="0" fontId="18" fillId="24" borderId="44" xfId="0" applyFont="1" applyFill="1" applyBorder="1" applyAlignment="1" applyProtection="1">
      <alignment horizontal="left" vertical="center" wrapText="1"/>
    </xf>
    <xf numFmtId="0" fontId="18" fillId="24" borderId="42" xfId="0" applyFont="1" applyFill="1" applyBorder="1" applyAlignment="1" applyProtection="1">
      <alignment horizontal="left" vertical="center" wrapText="1"/>
    </xf>
    <xf numFmtId="0" fontId="18" fillId="24" borderId="42" xfId="0" applyFont="1" applyFill="1" applyBorder="1" applyAlignment="1" applyProtection="1">
      <alignment horizontal="left" wrapText="1"/>
    </xf>
    <xf numFmtId="0" fontId="23" fillId="25" borderId="40" xfId="0" applyNumberFormat="1" applyFont="1" applyFill="1" applyBorder="1" applyAlignment="1" applyProtection="1">
      <alignment horizontal="center"/>
      <protection locked="0"/>
    </xf>
    <xf numFmtId="0" fontId="23" fillId="25" borderId="42" xfId="0" applyNumberFormat="1" applyFont="1" applyFill="1" applyBorder="1" applyAlignment="1" applyProtection="1">
      <alignment horizontal="center"/>
      <protection locked="0"/>
    </xf>
    <xf numFmtId="0" fontId="18" fillId="24" borderId="37" xfId="0" applyFont="1" applyFill="1" applyBorder="1" applyAlignment="1" applyProtection="1">
      <alignment horizontal="left" wrapText="1"/>
    </xf>
    <xf numFmtId="164" fontId="18" fillId="25" borderId="42" xfId="0" applyNumberFormat="1" applyFont="1" applyFill="1" applyBorder="1" applyAlignment="1" applyProtection="1">
      <alignment horizontal="center"/>
    </xf>
    <xf numFmtId="164" fontId="18" fillId="25" borderId="13" xfId="0" applyNumberFormat="1" applyFont="1" applyFill="1" applyBorder="1" applyAlignment="1" applyProtection="1">
      <alignment horizontal="center"/>
    </xf>
    <xf numFmtId="164" fontId="18" fillId="25" borderId="11" xfId="0" applyNumberFormat="1" applyFont="1" applyFill="1" applyBorder="1" applyAlignment="1" applyProtection="1">
      <alignment horizontal="center"/>
    </xf>
    <xf numFmtId="164" fontId="18" fillId="25" borderId="12" xfId="0" applyNumberFormat="1" applyFont="1" applyFill="1" applyBorder="1" applyAlignment="1" applyProtection="1">
      <alignment horizontal="center"/>
    </xf>
    <xf numFmtId="164" fontId="18" fillId="25" borderId="40" xfId="0" applyNumberFormat="1" applyFont="1" applyFill="1" applyBorder="1" applyAlignment="1" applyProtection="1">
      <alignment horizontal="center"/>
    </xf>
    <xf numFmtId="166" fontId="18" fillId="25" borderId="13" xfId="0" applyNumberFormat="1" applyFont="1" applyFill="1" applyBorder="1" applyAlignment="1" applyProtection="1">
      <alignment horizontal="center"/>
    </xf>
    <xf numFmtId="166" fontId="18" fillId="0" borderId="11" xfId="0" applyNumberFormat="1" applyFont="1" applyBorder="1" applyAlignment="1" applyProtection="1">
      <alignment horizontal="center"/>
    </xf>
    <xf numFmtId="166" fontId="18" fillId="0" borderId="17" xfId="0" applyNumberFormat="1" applyFont="1" applyBorder="1" applyAlignment="1" applyProtection="1">
      <alignment horizontal="center" wrapText="1"/>
    </xf>
    <xf numFmtId="166" fontId="23" fillId="25" borderId="18" xfId="0" applyNumberFormat="1" applyFont="1" applyFill="1" applyBorder="1" applyProtection="1"/>
    <xf numFmtId="166" fontId="23" fillId="25" borderId="46" xfId="0" applyNumberFormat="1" applyFont="1" applyFill="1" applyBorder="1" applyProtection="1"/>
    <xf numFmtId="0" fontId="18" fillId="24" borderId="55" xfId="0" applyFont="1" applyFill="1" applyBorder="1" applyAlignment="1" applyProtection="1">
      <alignment horizontal="center" vertical="center" wrapText="1"/>
    </xf>
    <xf numFmtId="0" fontId="18" fillId="24" borderId="56" xfId="0" applyFont="1" applyFill="1" applyBorder="1" applyAlignment="1" applyProtection="1">
      <alignment horizontal="center" vertical="center" wrapText="1"/>
    </xf>
    <xf numFmtId="0" fontId="18" fillId="24" borderId="56" xfId="0" applyFont="1" applyFill="1" applyBorder="1" applyAlignment="1" applyProtection="1">
      <alignment horizontal="center" wrapText="1"/>
    </xf>
    <xf numFmtId="0" fontId="18" fillId="24" borderId="57" xfId="0" applyFont="1" applyFill="1" applyBorder="1" applyAlignment="1" applyProtection="1">
      <alignment horizontal="center" wrapText="1"/>
    </xf>
    <xf numFmtId="0" fontId="18" fillId="24" borderId="57" xfId="0" applyFont="1" applyFill="1" applyBorder="1" applyAlignment="1" applyProtection="1">
      <alignment horizontal="center" vertical="center" wrapText="1"/>
    </xf>
    <xf numFmtId="0" fontId="22" fillId="28" borderId="22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/>
    </xf>
    <xf numFmtId="164" fontId="18" fillId="25" borderId="44" xfId="0" applyNumberFormat="1" applyFont="1" applyFill="1" applyBorder="1" applyAlignment="1" applyProtection="1">
      <alignment horizontal="center"/>
    </xf>
    <xf numFmtId="166" fontId="23" fillId="25" borderId="44" xfId="0" applyNumberFormat="1" applyFont="1" applyFill="1" applyBorder="1" applyProtection="1"/>
    <xf numFmtId="0" fontId="18" fillId="24" borderId="37" xfId="0" applyFont="1" applyFill="1" applyBorder="1" applyAlignment="1" applyProtection="1">
      <alignment vertical="center" wrapText="1"/>
    </xf>
    <xf numFmtId="0" fontId="18" fillId="24" borderId="44" xfId="0" applyFont="1" applyFill="1" applyBorder="1" applyAlignment="1" applyProtection="1">
      <alignment vertical="center" wrapText="1"/>
    </xf>
    <xf numFmtId="0" fontId="18" fillId="24" borderId="45" xfId="0" applyFont="1" applyFill="1" applyBorder="1" applyAlignment="1" applyProtection="1">
      <alignment horizontal="center" wrapText="1"/>
    </xf>
    <xf numFmtId="0" fontId="23" fillId="25" borderId="45" xfId="0" applyNumberFormat="1" applyFont="1" applyFill="1" applyBorder="1" applyAlignment="1" applyProtection="1">
      <alignment horizontal="center"/>
      <protection locked="0"/>
    </xf>
    <xf numFmtId="0" fontId="23" fillId="25" borderId="45" xfId="0" applyNumberFormat="1" applyFont="1" applyFill="1" applyBorder="1" applyAlignment="1" applyProtection="1">
      <alignment horizontal="center"/>
    </xf>
    <xf numFmtId="0" fontId="23" fillId="25" borderId="59" xfId="0" applyNumberFormat="1" applyFont="1" applyFill="1" applyBorder="1" applyAlignment="1" applyProtection="1">
      <alignment horizontal="center"/>
      <protection locked="0"/>
    </xf>
    <xf numFmtId="164" fontId="18" fillId="25" borderId="60" xfId="0" applyNumberFormat="1" applyFont="1" applyFill="1" applyBorder="1" applyAlignment="1" applyProtection="1">
      <alignment horizontal="center"/>
    </xf>
    <xf numFmtId="166" fontId="23" fillId="25" borderId="60" xfId="0" applyNumberFormat="1" applyFont="1" applyFill="1" applyBorder="1" applyProtection="1"/>
    <xf numFmtId="0" fontId="18" fillId="24" borderId="55" xfId="0" applyFont="1" applyFill="1" applyBorder="1" applyAlignment="1" applyProtection="1">
      <alignment horizontal="center" wrapText="1"/>
    </xf>
    <xf numFmtId="0" fontId="18" fillId="0" borderId="51" xfId="0" applyFont="1" applyBorder="1" applyAlignment="1" applyProtection="1">
      <alignment horizontal="center" wrapText="1"/>
    </xf>
    <xf numFmtId="167" fontId="23" fillId="25" borderId="58" xfId="0" applyNumberFormat="1" applyFont="1" applyFill="1" applyBorder="1" applyAlignment="1" applyProtection="1">
      <alignment horizontal="center"/>
      <protection locked="0"/>
    </xf>
    <xf numFmtId="0" fontId="18" fillId="0" borderId="52" xfId="0" applyFont="1" applyBorder="1" applyAlignment="1" applyProtection="1">
      <alignment horizontal="center" wrapText="1"/>
    </xf>
    <xf numFmtId="0" fontId="18" fillId="0" borderId="47" xfId="0" applyFont="1" applyBorder="1" applyAlignment="1" applyProtection="1">
      <alignment horizontal="center" wrapText="1"/>
    </xf>
    <xf numFmtId="0" fontId="18" fillId="0" borderId="49" xfId="0" applyFont="1" applyBorder="1" applyAlignment="1" applyProtection="1">
      <alignment horizontal="center" wrapText="1"/>
    </xf>
    <xf numFmtId="0" fontId="18" fillId="0" borderId="52" xfId="0" applyFont="1" applyBorder="1" applyAlignment="1" applyProtection="1">
      <alignment horizontal="center"/>
    </xf>
    <xf numFmtId="0" fontId="18" fillId="0" borderId="47" xfId="0" applyFont="1" applyBorder="1" applyAlignment="1" applyProtection="1">
      <alignment horizontal="center"/>
    </xf>
    <xf numFmtId="0" fontId="18" fillId="0" borderId="49" xfId="0" applyFont="1" applyBorder="1" applyAlignment="1" applyProtection="1">
      <alignment horizontal="center"/>
    </xf>
    <xf numFmtId="0" fontId="22" fillId="28" borderId="23" xfId="0" applyFont="1" applyFill="1" applyBorder="1" applyAlignment="1" applyProtection="1">
      <alignment horizontal="center" vertical="center" wrapText="1"/>
    </xf>
    <xf numFmtId="0" fontId="22" fillId="28" borderId="54" xfId="0" applyFont="1" applyFill="1" applyBorder="1" applyAlignment="1" applyProtection="1">
      <alignment horizontal="center" vertical="center" wrapText="1"/>
    </xf>
    <xf numFmtId="166" fontId="21" fillId="0" borderId="21" xfId="0" applyNumberFormat="1" applyFont="1" applyBorder="1" applyProtection="1"/>
    <xf numFmtId="164" fontId="18" fillId="25" borderId="45" xfId="0" applyNumberFormat="1" applyFont="1" applyFill="1" applyBorder="1" applyAlignment="1" applyProtection="1">
      <alignment horizontal="center"/>
    </xf>
    <xf numFmtId="166" fontId="18" fillId="0" borderId="12" xfId="0" applyNumberFormat="1" applyFont="1" applyBorder="1" applyAlignment="1" applyProtection="1">
      <alignment horizontal="center"/>
    </xf>
    <xf numFmtId="166" fontId="18" fillId="0" borderId="13" xfId="0" applyNumberFormat="1" applyFont="1" applyBorder="1" applyAlignment="1" applyProtection="1">
      <alignment horizontal="center"/>
    </xf>
    <xf numFmtId="166" fontId="23" fillId="0" borderId="13" xfId="0" applyNumberFormat="1" applyFont="1" applyBorder="1" applyProtection="1"/>
    <xf numFmtId="0" fontId="23" fillId="0" borderId="13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/>
    </xf>
    <xf numFmtId="167" fontId="23" fillId="25" borderId="58" xfId="32" applyNumberFormat="1" applyFont="1" applyFill="1" applyBorder="1" applyAlignment="1" applyProtection="1"/>
    <xf numFmtId="167" fontId="23" fillId="25" borderId="50" xfId="32" applyNumberFormat="1" applyFont="1" applyFill="1" applyBorder="1" applyAlignment="1" applyProtection="1"/>
    <xf numFmtId="167" fontId="23" fillId="25" borderId="53" xfId="32" applyNumberFormat="1" applyFont="1" applyFill="1" applyBorder="1" applyAlignment="1" applyProtection="1"/>
    <xf numFmtId="167" fontId="23" fillId="25" borderId="48" xfId="32" applyNumberFormat="1" applyFont="1" applyFill="1" applyBorder="1" applyAlignment="1" applyProtection="1"/>
    <xf numFmtId="0" fontId="18" fillId="0" borderId="37" xfId="0" applyFont="1" applyBorder="1" applyAlignment="1" applyProtection="1">
      <alignment horizontal="center" wrapText="1"/>
      <protection locked="0"/>
    </xf>
    <xf numFmtId="0" fontId="18" fillId="0" borderId="42" xfId="0" applyFont="1" applyFill="1" applyBorder="1" applyAlignment="1" applyProtection="1">
      <alignment wrapText="1"/>
    </xf>
    <xf numFmtId="167" fontId="23" fillId="0" borderId="12" xfId="0" applyNumberFormat="1" applyFont="1" applyBorder="1" applyProtection="1"/>
    <xf numFmtId="0" fontId="22" fillId="26" borderId="28" xfId="0" applyFont="1" applyFill="1" applyBorder="1" applyAlignment="1" applyProtection="1">
      <alignment horizontal="center" vertical="center" wrapText="1"/>
    </xf>
    <xf numFmtId="0" fontId="22" fillId="26" borderId="26" xfId="0" applyFont="1" applyFill="1" applyBorder="1" applyAlignment="1" applyProtection="1">
      <alignment horizontal="center" vertical="center" wrapText="1"/>
    </xf>
    <xf numFmtId="0" fontId="22" fillId="26" borderId="29" xfId="0" applyFont="1" applyFill="1" applyBorder="1" applyAlignment="1" applyProtection="1">
      <alignment horizontal="center" vertical="center" wrapText="1"/>
    </xf>
    <xf numFmtId="0" fontId="18" fillId="0" borderId="46" xfId="0" applyFont="1" applyBorder="1" applyAlignment="1" applyProtection="1">
      <alignment horizontal="center" vertical="top" wrapText="1"/>
    </xf>
    <xf numFmtId="0" fontId="18" fillId="0" borderId="65" xfId="0" applyFont="1" applyBorder="1" applyAlignment="1" applyProtection="1">
      <alignment horizontal="center" vertical="top" wrapText="1"/>
    </xf>
    <xf numFmtId="0" fontId="18" fillId="0" borderId="66" xfId="0" applyFont="1" applyBorder="1" applyAlignment="1" applyProtection="1">
      <alignment horizontal="center" vertical="top" wrapText="1"/>
    </xf>
    <xf numFmtId="0" fontId="18" fillId="0" borderId="64" xfId="0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8" fillId="0" borderId="34" xfId="0" applyFont="1" applyBorder="1" applyAlignment="1" applyProtection="1">
      <alignment horizontal="center" vertical="center" wrapText="1"/>
      <protection locked="0"/>
    </xf>
    <xf numFmtId="0" fontId="18" fillId="0" borderId="52" xfId="0" applyFont="1" applyBorder="1" applyAlignment="1" applyProtection="1">
      <alignment horizontal="left" vertical="center" wrapText="1"/>
    </xf>
    <xf numFmtId="0" fontId="18" fillId="0" borderId="44" xfId="0" applyFont="1" applyBorder="1" applyAlignment="1" applyProtection="1">
      <alignment horizontal="left" vertical="center" wrapText="1"/>
    </xf>
    <xf numFmtId="0" fontId="18" fillId="0" borderId="47" xfId="0" applyFont="1" applyBorder="1" applyAlignment="1" applyProtection="1">
      <alignment horizontal="left" vertical="center" wrapText="1"/>
    </xf>
    <xf numFmtId="0" fontId="18" fillId="0" borderId="42" xfId="0" applyFont="1" applyBorder="1" applyAlignment="1" applyProtection="1">
      <alignment horizontal="left" vertical="center" wrapText="1"/>
    </xf>
    <xf numFmtId="0" fontId="18" fillId="0" borderId="47" xfId="0" applyFont="1" applyBorder="1" applyAlignment="1" applyProtection="1">
      <alignment horizontal="left" vertical="top" wrapText="1"/>
    </xf>
    <xf numFmtId="0" fontId="18" fillId="0" borderId="42" xfId="0" applyFont="1" applyBorder="1" applyAlignment="1" applyProtection="1">
      <alignment horizontal="left" vertical="top" wrapText="1"/>
    </xf>
    <xf numFmtId="0" fontId="18" fillId="0" borderId="49" xfId="0" applyFont="1" applyBorder="1" applyAlignment="1" applyProtection="1">
      <alignment horizontal="left" vertical="top" wrapText="1"/>
    </xf>
    <xf numFmtId="0" fontId="18" fillId="0" borderId="37" xfId="0" applyFont="1" applyBorder="1" applyAlignment="1" applyProtection="1">
      <alignment horizontal="left" vertical="top" wrapText="1"/>
    </xf>
    <xf numFmtId="0" fontId="18" fillId="0" borderId="30" xfId="0" applyFont="1" applyBorder="1" applyAlignment="1" applyProtection="1">
      <alignment horizontal="left" vertical="center" wrapText="1"/>
    </xf>
    <xf numFmtId="0" fontId="18" fillId="0" borderId="31" xfId="0" applyFont="1" applyBorder="1" applyAlignment="1" applyProtection="1">
      <alignment horizontal="left" vertical="center" wrapText="1"/>
    </xf>
    <xf numFmtId="0" fontId="18" fillId="0" borderId="32" xfId="0" applyFont="1" applyBorder="1" applyAlignment="1" applyProtection="1">
      <alignment horizontal="left" vertical="center" wrapText="1"/>
    </xf>
    <xf numFmtId="0" fontId="18" fillId="0" borderId="33" xfId="0" applyFont="1" applyBorder="1" applyAlignment="1" applyProtection="1">
      <alignment horizontal="left" vertical="center" wrapText="1"/>
    </xf>
    <xf numFmtId="0" fontId="18" fillId="0" borderId="27" xfId="0" applyFont="1" applyBorder="1" applyAlignment="1" applyProtection="1">
      <alignment horizontal="left" vertical="center" wrapText="1"/>
    </xf>
    <xf numFmtId="0" fontId="18" fillId="0" borderId="34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18" fillId="0" borderId="48" xfId="0" applyFont="1" applyBorder="1" applyAlignment="1" applyProtection="1">
      <alignment horizontal="left" vertical="top" wrapText="1"/>
    </xf>
    <xf numFmtId="0" fontId="18" fillId="0" borderId="50" xfId="0" applyFont="1" applyBorder="1" applyAlignment="1" applyProtection="1">
      <alignment horizontal="left" vertical="top" wrapText="1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18" fillId="0" borderId="53" xfId="0" applyFont="1" applyBorder="1" applyAlignment="1" applyProtection="1">
      <alignment horizontal="center" vertical="center" wrapText="1"/>
      <protection locked="0"/>
    </xf>
    <xf numFmtId="0" fontId="18" fillId="0" borderId="42" xfId="0" applyFont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0" fontId="21" fillId="0" borderId="28" xfId="0" applyFont="1" applyBorder="1" applyAlignment="1" applyProtection="1">
      <alignment horizontal="right" wrapText="1"/>
    </xf>
    <xf numFmtId="0" fontId="21" fillId="0" borderId="26" xfId="0" applyFont="1" applyBorder="1" applyAlignment="1" applyProtection="1">
      <alignment horizontal="right" wrapText="1"/>
    </xf>
    <xf numFmtId="0" fontId="18" fillId="0" borderId="61" xfId="0" applyFont="1" applyBorder="1" applyAlignment="1" applyProtection="1">
      <alignment horizontal="left" vertical="top" wrapText="1"/>
    </xf>
    <xf numFmtId="0" fontId="18" fillId="0" borderId="62" xfId="0" applyFont="1" applyBorder="1" applyAlignment="1" applyProtection="1">
      <alignment horizontal="left" vertical="top" wrapText="1"/>
    </xf>
    <xf numFmtId="0" fontId="18" fillId="0" borderId="57" xfId="0" applyFont="1" applyBorder="1" applyAlignment="1" applyProtection="1">
      <alignment horizontal="left" vertical="top" wrapText="1"/>
    </xf>
    <xf numFmtId="0" fontId="18" fillId="0" borderId="33" xfId="0" applyFont="1" applyBorder="1" applyAlignment="1" applyProtection="1">
      <alignment horizontal="left" vertical="top" wrapText="1"/>
    </xf>
    <xf numFmtId="0" fontId="18" fillId="0" borderId="27" xfId="0" applyFont="1" applyBorder="1" applyAlignment="1" applyProtection="1">
      <alignment horizontal="left" vertical="top" wrapText="1"/>
    </xf>
    <xf numFmtId="0" fontId="18" fillId="0" borderId="63" xfId="0" applyFont="1" applyBorder="1" applyAlignment="1" applyProtection="1">
      <alignment horizontal="left" vertical="top" wrapText="1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30" xfId="0" applyFont="1" applyBorder="1" applyAlignment="1" applyProtection="1">
      <alignment horizontal="center" vertical="center" wrapText="1"/>
    </xf>
    <xf numFmtId="0" fontId="19" fillId="0" borderId="31" xfId="0" applyFont="1" applyBorder="1" applyAlignment="1" applyProtection="1">
      <alignment horizontal="center" vertical="center" wrapText="1"/>
    </xf>
    <xf numFmtId="0" fontId="19" fillId="0" borderId="32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33" xfId="0" applyFont="1" applyBorder="1" applyAlignment="1" applyProtection="1">
      <alignment horizontal="center" vertical="center" wrapText="1"/>
    </xf>
    <xf numFmtId="0" fontId="19" fillId="0" borderId="27" xfId="0" applyFont="1" applyBorder="1" applyAlignment="1" applyProtection="1">
      <alignment horizontal="center" vertical="center" wrapText="1"/>
    </xf>
    <xf numFmtId="0" fontId="19" fillId="0" borderId="34" xfId="0" applyFont="1" applyBorder="1" applyAlignment="1" applyProtection="1">
      <alignment horizontal="center" vertical="center" wrapText="1"/>
    </xf>
    <xf numFmtId="0" fontId="19" fillId="26" borderId="28" xfId="0" applyFont="1" applyFill="1" applyBorder="1" applyAlignment="1" applyProtection="1">
      <alignment horizontal="center"/>
    </xf>
    <xf numFmtId="0" fontId="19" fillId="26" borderId="26" xfId="0" applyFont="1" applyFill="1" applyBorder="1" applyAlignment="1" applyProtection="1">
      <alignment horizontal="center"/>
    </xf>
    <xf numFmtId="0" fontId="19" fillId="26" borderId="29" xfId="0" applyFont="1" applyFill="1" applyBorder="1" applyAlignment="1" applyProtection="1">
      <alignment horizontal="center"/>
    </xf>
    <xf numFmtId="0" fontId="30" fillId="0" borderId="0" xfId="0" applyFont="1" applyBorder="1" applyAlignment="1" applyProtection="1">
      <alignment horizontal="center" wrapText="1"/>
    </xf>
    <xf numFmtId="0" fontId="30" fillId="0" borderId="20" xfId="0" applyFont="1" applyBorder="1" applyAlignment="1" applyProtection="1">
      <alignment horizontal="center" wrapText="1"/>
    </xf>
    <xf numFmtId="0" fontId="21" fillId="0" borderId="30" xfId="0" applyFont="1" applyBorder="1" applyAlignment="1" applyProtection="1">
      <alignment horizontal="center" wrapText="1"/>
    </xf>
    <xf numFmtId="0" fontId="21" fillId="0" borderId="32" xfId="0" applyFont="1" applyBorder="1" applyAlignment="1" applyProtection="1">
      <alignment horizontal="center" wrapText="1"/>
    </xf>
    <xf numFmtId="49" fontId="21" fillId="0" borderId="33" xfId="0" applyNumberFormat="1" applyFont="1" applyBorder="1" applyAlignment="1" applyProtection="1">
      <alignment horizontal="center" vertical="center" wrapText="1"/>
    </xf>
    <xf numFmtId="49" fontId="21" fillId="0" borderId="34" xfId="0" applyNumberFormat="1" applyFont="1" applyBorder="1" applyAlignment="1" applyProtection="1">
      <alignment horizontal="center" vertical="center" wrapText="1"/>
    </xf>
    <xf numFmtId="0" fontId="22" fillId="25" borderId="44" xfId="0" applyFont="1" applyFill="1" applyBorder="1" applyAlignment="1" applyProtection="1">
      <alignment horizontal="left" vertical="top"/>
    </xf>
    <xf numFmtId="0" fontId="22" fillId="25" borderId="53" xfId="0" applyFont="1" applyFill="1" applyBorder="1" applyAlignment="1" applyProtection="1">
      <alignment horizontal="left" vertical="top"/>
    </xf>
    <xf numFmtId="0" fontId="18" fillId="25" borderId="37" xfId="0" applyFont="1" applyFill="1" applyBorder="1" applyAlignment="1" applyProtection="1">
      <alignment horizontal="center" vertical="top"/>
      <protection locked="0"/>
    </xf>
    <xf numFmtId="14" fontId="18" fillId="25" borderId="37" xfId="0" applyNumberFormat="1" applyFont="1" applyFill="1" applyBorder="1" applyAlignment="1" applyProtection="1">
      <alignment horizontal="center" vertical="top"/>
      <protection locked="0"/>
    </xf>
    <xf numFmtId="0" fontId="18" fillId="25" borderId="50" xfId="0" applyFont="1" applyFill="1" applyBorder="1" applyAlignment="1" applyProtection="1">
      <alignment horizontal="center" vertical="top"/>
      <protection locked="0"/>
    </xf>
    <xf numFmtId="0" fontId="22" fillId="25" borderId="52" xfId="0" applyFont="1" applyFill="1" applyBorder="1" applyAlignment="1" applyProtection="1">
      <alignment horizontal="left" vertical="top" wrapText="1"/>
    </xf>
    <xf numFmtId="0" fontId="22" fillId="25" borderId="44" xfId="0" applyFont="1" applyFill="1" applyBorder="1" applyAlignment="1" applyProtection="1">
      <alignment horizontal="left" vertical="top" wrapText="1"/>
    </xf>
    <xf numFmtId="0" fontId="0" fillId="0" borderId="49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27" fillId="27" borderId="28" xfId="0" applyFont="1" applyFill="1" applyBorder="1" applyAlignment="1" applyProtection="1">
      <alignment horizontal="center"/>
    </xf>
    <xf numFmtId="0" fontId="27" fillId="27" borderId="26" xfId="0" applyFont="1" applyFill="1" applyBorder="1" applyAlignment="1" applyProtection="1">
      <alignment horizontal="center"/>
    </xf>
    <xf numFmtId="0" fontId="27" fillId="27" borderId="29" xfId="0" applyFont="1" applyFill="1" applyBorder="1" applyAlignment="1" applyProtection="1">
      <alignment horizontal="center"/>
    </xf>
    <xf numFmtId="0" fontId="32" fillId="24" borderId="30" xfId="0" applyFont="1" applyFill="1" applyBorder="1" applyAlignment="1" applyProtection="1">
      <alignment horizontal="center" vertical="justify" wrapText="1"/>
    </xf>
    <xf numFmtId="0" fontId="32" fillId="24" borderId="31" xfId="0" applyFont="1" applyFill="1" applyBorder="1" applyAlignment="1" applyProtection="1">
      <alignment horizontal="center" vertical="justify" wrapText="1"/>
    </xf>
    <xf numFmtId="0" fontId="32" fillId="24" borderId="32" xfId="0" applyFont="1" applyFill="1" applyBorder="1" applyAlignment="1" applyProtection="1">
      <alignment horizontal="center" vertical="justify" wrapText="1"/>
    </xf>
    <xf numFmtId="0" fontId="20" fillId="24" borderId="19" xfId="0" applyFont="1" applyFill="1" applyBorder="1" applyAlignment="1" applyProtection="1">
      <alignment horizontal="left" vertical="justify"/>
    </xf>
    <xf numFmtId="0" fontId="20" fillId="24" borderId="0" xfId="0" applyFont="1" applyFill="1" applyBorder="1" applyAlignment="1" applyProtection="1">
      <alignment horizontal="left" vertical="justify"/>
    </xf>
    <xf numFmtId="0" fontId="20" fillId="24" borderId="20" xfId="0" applyFont="1" applyFill="1" applyBorder="1" applyAlignment="1" applyProtection="1">
      <alignment horizontal="left" vertical="justify"/>
    </xf>
    <xf numFmtId="0" fontId="22" fillId="25" borderId="51" xfId="0" applyFont="1" applyFill="1" applyBorder="1" applyAlignment="1" applyProtection="1">
      <alignment horizontal="center" vertical="top" wrapText="1"/>
    </xf>
    <xf numFmtId="0" fontId="22" fillId="25" borderId="45" xfId="0" applyFont="1" applyFill="1" applyBorder="1" applyAlignment="1" applyProtection="1">
      <alignment horizontal="center" vertical="top" wrapText="1"/>
    </xf>
    <xf numFmtId="0" fontId="22" fillId="25" borderId="58" xfId="0" applyFont="1" applyFill="1" applyBorder="1" applyAlignment="1" applyProtection="1">
      <alignment horizontal="center" vertical="top" wrapText="1"/>
    </xf>
    <xf numFmtId="0" fontId="22" fillId="26" borderId="22" xfId="0" applyFont="1" applyFill="1" applyBorder="1" applyAlignment="1" applyProtection="1">
      <alignment horizontal="center" vertical="center" wrapText="1"/>
    </xf>
    <xf numFmtId="0" fontId="22" fillId="26" borderId="23" xfId="0" applyFont="1" applyFill="1" applyBorder="1" applyAlignment="1" applyProtection="1">
      <alignment horizontal="center" vertical="center" wrapText="1"/>
    </xf>
    <xf numFmtId="0" fontId="22" fillId="26" borderId="24" xfId="0" applyFont="1" applyFill="1" applyBorder="1" applyAlignment="1" applyProtection="1">
      <alignment horizontal="center" vertical="center" wrapText="1"/>
    </xf>
    <xf numFmtId="0" fontId="33" fillId="25" borderId="33" xfId="0" applyFont="1" applyFill="1" applyBorder="1" applyAlignment="1" applyProtection="1">
      <alignment horizontal="center" vertical="top" wrapText="1"/>
    </xf>
    <xf numFmtId="0" fontId="33" fillId="25" borderId="27" xfId="0" applyFont="1" applyFill="1" applyBorder="1" applyAlignment="1" applyProtection="1">
      <alignment horizontal="center" vertical="top" wrapText="1"/>
    </xf>
    <xf numFmtId="0" fontId="33" fillId="25" borderId="34" xfId="0" applyFont="1" applyFill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/>
      <protection locked="0"/>
    </xf>
    <xf numFmtId="0" fontId="22" fillId="0" borderId="22" xfId="0" applyFont="1" applyBorder="1" applyAlignment="1" applyProtection="1">
      <alignment horizontal="center" vertical="center"/>
    </xf>
    <xf numFmtId="0" fontId="22" fillId="0" borderId="23" xfId="0" applyFont="1" applyBorder="1" applyAlignment="1" applyProtection="1">
      <alignment horizontal="center" vertical="center"/>
    </xf>
    <xf numFmtId="0" fontId="22" fillId="0" borderId="24" xfId="0" applyFont="1" applyBorder="1" applyAlignment="1" applyProtection="1">
      <alignment horizontal="center" vertical="center"/>
    </xf>
    <xf numFmtId="0" fontId="28" fillId="0" borderId="28" xfId="0" applyFont="1" applyBorder="1" applyAlignment="1" applyProtection="1">
      <alignment horizontal="center" vertical="center" wrapText="1"/>
    </xf>
    <xf numFmtId="0" fontId="28" fillId="0" borderId="26" xfId="0" applyFont="1" applyBorder="1" applyAlignment="1" applyProtection="1">
      <alignment horizontal="center" vertical="center" wrapText="1"/>
    </xf>
    <xf numFmtId="0" fontId="28" fillId="0" borderId="29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21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2" fillId="0" borderId="25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wrapText="1"/>
    </xf>
    <xf numFmtId="0" fontId="25" fillId="0" borderId="14" xfId="0" applyFont="1" applyBorder="1" applyAlignment="1" applyProtection="1">
      <alignment horizont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68</xdr:row>
          <xdr:rowOff>95250</xdr:rowOff>
        </xdr:from>
        <xdr:to>
          <xdr:col>2</xdr:col>
          <xdr:colOff>209550</xdr:colOff>
          <xdr:row>73</xdr:row>
          <xdr:rowOff>76200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G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Efectivo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1752600</xdr:colOff>
          <xdr:row>68</xdr:row>
          <xdr:rowOff>95250</xdr:rowOff>
        </xdr:from>
        <xdr:to>
          <xdr:col>2</xdr:col>
          <xdr:colOff>3381375</xdr:colOff>
          <xdr:row>73</xdr:row>
          <xdr:rowOff>76200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G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Cheque propio/Cheque de Caja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140279</xdr:colOff>
      <xdr:row>0</xdr:row>
      <xdr:rowOff>27709</xdr:rowOff>
    </xdr:from>
    <xdr:to>
      <xdr:col>1</xdr:col>
      <xdr:colOff>109984</xdr:colOff>
      <xdr:row>3</xdr:row>
      <xdr:rowOff>124320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79" y="27709"/>
          <a:ext cx="622848" cy="58646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295275</xdr:colOff>
          <xdr:row>68</xdr:row>
          <xdr:rowOff>85725</xdr:rowOff>
        </xdr:from>
        <xdr:to>
          <xdr:col>2</xdr:col>
          <xdr:colOff>1762125</xdr:colOff>
          <xdr:row>73</xdr:row>
          <xdr:rowOff>85725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G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Transferencias de Banrural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217584</xdr:colOff>
      <xdr:row>0</xdr:row>
      <xdr:rowOff>38101</xdr:rowOff>
    </xdr:from>
    <xdr:to>
      <xdr:col>1</xdr:col>
      <xdr:colOff>428625</xdr:colOff>
      <xdr:row>3</xdr:row>
      <xdr:rowOff>132660</xdr:rowOff>
    </xdr:to>
    <xdr:pic>
      <xdr:nvPicPr>
        <xdr:cNvPr id="3" name="Picture 81" descr="Resultado de imagen para ministerio de salu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584" y="38101"/>
          <a:ext cx="1030191" cy="5993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84"/>
  <sheetViews>
    <sheetView showGridLines="0" tabSelected="1" zoomScaleNormal="100" zoomScalePageLayoutView="40" workbookViewId="0">
      <selection activeCell="I16" sqref="I16"/>
    </sheetView>
  </sheetViews>
  <sheetFormatPr baseColWidth="10" defaultColWidth="11.42578125" defaultRowHeight="12.75" x14ac:dyDescent="0.2"/>
  <cols>
    <col min="1" max="1" width="9.7109375" style="58" customWidth="1"/>
    <col min="2" max="2" width="9.5703125" style="21" customWidth="1"/>
    <col min="3" max="3" width="57.140625" style="21" customWidth="1"/>
    <col min="4" max="4" width="9.28515625" style="20" customWidth="1"/>
    <col min="5" max="5" width="12.42578125" style="20" customWidth="1"/>
    <col min="6" max="6" width="9.5703125" style="20" customWidth="1"/>
    <col min="7" max="7" width="13" style="20" customWidth="1"/>
    <col min="8" max="8" width="11.42578125" style="20"/>
    <col min="9" max="9" width="51.42578125" style="20" bestFit="1" customWidth="1"/>
    <col min="10" max="16384" width="11.42578125" style="20"/>
  </cols>
  <sheetData>
    <row r="1" spans="1:7" ht="12.75" customHeight="1" x14ac:dyDescent="0.2">
      <c r="A1" s="136" t="s">
        <v>32</v>
      </c>
      <c r="B1" s="137"/>
      <c r="C1" s="137"/>
      <c r="D1" s="137"/>
      <c r="E1" s="137"/>
      <c r="F1" s="137"/>
      <c r="G1" s="138"/>
    </row>
    <row r="2" spans="1:7" x14ac:dyDescent="0.2">
      <c r="A2" s="139"/>
      <c r="B2" s="134"/>
      <c r="C2" s="134"/>
      <c r="D2" s="134"/>
      <c r="E2" s="134"/>
      <c r="F2" s="134"/>
      <c r="G2" s="135"/>
    </row>
    <row r="3" spans="1:7" x14ac:dyDescent="0.2">
      <c r="A3" s="139"/>
      <c r="B3" s="134"/>
      <c r="C3" s="134"/>
      <c r="D3" s="134"/>
      <c r="E3" s="134"/>
      <c r="F3" s="134"/>
      <c r="G3" s="135"/>
    </row>
    <row r="4" spans="1:7" ht="13.5" thickBot="1" x14ac:dyDescent="0.25">
      <c r="A4" s="140"/>
      <c r="B4" s="141"/>
      <c r="C4" s="141"/>
      <c r="D4" s="141"/>
      <c r="E4" s="141"/>
      <c r="F4" s="141"/>
      <c r="G4" s="142"/>
    </row>
    <row r="5" spans="1:7" ht="27" customHeight="1" x14ac:dyDescent="0.2">
      <c r="A5" s="148" t="s">
        <v>189</v>
      </c>
      <c r="B5" s="149"/>
      <c r="C5" s="132" t="s">
        <v>188</v>
      </c>
      <c r="D5" s="132"/>
      <c r="E5" s="132"/>
      <c r="F5" s="132"/>
      <c r="G5" s="133"/>
    </row>
    <row r="6" spans="1:7" ht="31.9" customHeight="1" x14ac:dyDescent="0.2">
      <c r="A6" s="139" t="s">
        <v>190</v>
      </c>
      <c r="B6" s="135"/>
      <c r="C6" s="134" t="s">
        <v>35</v>
      </c>
      <c r="D6" s="134"/>
      <c r="E6" s="134"/>
      <c r="F6" s="134"/>
      <c r="G6" s="135"/>
    </row>
    <row r="7" spans="1:7" ht="14.45" customHeight="1" thickBot="1" x14ac:dyDescent="0.4">
      <c r="A7" s="150"/>
      <c r="B7" s="151"/>
      <c r="C7" s="146" t="s">
        <v>11</v>
      </c>
      <c r="D7" s="146"/>
      <c r="E7" s="146"/>
      <c r="F7" s="146"/>
      <c r="G7" s="147"/>
    </row>
    <row r="8" spans="1:7" ht="13.5" thickBot="1" x14ac:dyDescent="0.25">
      <c r="A8" s="143" t="s">
        <v>15</v>
      </c>
      <c r="B8" s="144"/>
      <c r="C8" s="144"/>
      <c r="D8" s="144"/>
      <c r="E8" s="144"/>
      <c r="F8" s="144"/>
      <c r="G8" s="145"/>
    </row>
    <row r="9" spans="1:7" x14ac:dyDescent="0.2">
      <c r="A9" s="157" t="s">
        <v>36</v>
      </c>
      <c r="B9" s="158"/>
      <c r="C9" s="158"/>
      <c r="D9" s="152" t="s">
        <v>30</v>
      </c>
      <c r="E9" s="152"/>
      <c r="F9" s="152" t="s">
        <v>16</v>
      </c>
      <c r="G9" s="153"/>
    </row>
    <row r="10" spans="1:7" ht="13.5" thickBot="1" x14ac:dyDescent="0.25">
      <c r="A10" s="159"/>
      <c r="B10" s="160"/>
      <c r="C10" s="160"/>
      <c r="D10" s="154"/>
      <c r="E10" s="154"/>
      <c r="F10" s="155"/>
      <c r="G10" s="156"/>
    </row>
    <row r="11" spans="1:7" ht="18.75" thickBot="1" x14ac:dyDescent="0.3">
      <c r="A11" s="161" t="s">
        <v>14</v>
      </c>
      <c r="B11" s="162"/>
      <c r="C11" s="162"/>
      <c r="D11" s="162"/>
      <c r="E11" s="162"/>
      <c r="F11" s="162"/>
      <c r="G11" s="163"/>
    </row>
    <row r="12" spans="1:7" ht="15" x14ac:dyDescent="0.2">
      <c r="A12" s="164" t="s">
        <v>191</v>
      </c>
      <c r="B12" s="165"/>
      <c r="C12" s="165"/>
      <c r="D12" s="165"/>
      <c r="E12" s="165"/>
      <c r="F12" s="165"/>
      <c r="G12" s="166"/>
    </row>
    <row r="13" spans="1:7" ht="16.5" thickBot="1" x14ac:dyDescent="0.25">
      <c r="A13" s="167" t="s">
        <v>182</v>
      </c>
      <c r="B13" s="168"/>
      <c r="C13" s="168"/>
      <c r="D13" s="168"/>
      <c r="E13" s="168"/>
      <c r="F13" s="168"/>
      <c r="G13" s="169"/>
    </row>
    <row r="14" spans="1:7" ht="23.25" thickBot="1" x14ac:dyDescent="0.25">
      <c r="A14" s="57" t="s">
        <v>126</v>
      </c>
      <c r="B14" s="78" t="s">
        <v>127</v>
      </c>
      <c r="C14" s="79" t="s">
        <v>1</v>
      </c>
      <c r="D14" s="26" t="s">
        <v>2</v>
      </c>
      <c r="E14" s="26" t="s">
        <v>3</v>
      </c>
      <c r="F14" s="27" t="s">
        <v>4</v>
      </c>
      <c r="G14" s="28" t="s">
        <v>5</v>
      </c>
    </row>
    <row r="15" spans="1:7" x14ac:dyDescent="0.2">
      <c r="A15" s="170" t="s">
        <v>31</v>
      </c>
      <c r="B15" s="171"/>
      <c r="C15" s="171"/>
      <c r="D15" s="171"/>
      <c r="E15" s="171"/>
      <c r="F15" s="171"/>
      <c r="G15" s="172"/>
    </row>
    <row r="16" spans="1:7" ht="13.5" thickBot="1" x14ac:dyDescent="0.25">
      <c r="A16" s="176" t="s">
        <v>183</v>
      </c>
      <c r="B16" s="177"/>
      <c r="C16" s="177"/>
      <c r="D16" s="177"/>
      <c r="E16" s="177"/>
      <c r="F16" s="177"/>
      <c r="G16" s="178"/>
    </row>
    <row r="17" spans="1:12" s="21" customFormat="1" ht="13.5" thickBot="1" x14ac:dyDescent="0.25">
      <c r="A17" s="173" t="s">
        <v>128</v>
      </c>
      <c r="B17" s="174"/>
      <c r="C17" s="174"/>
      <c r="D17" s="174"/>
      <c r="E17" s="174"/>
      <c r="F17" s="174"/>
      <c r="G17" s="175"/>
    </row>
    <row r="18" spans="1:12" s="21" customFormat="1" ht="13.5" thickBot="1" x14ac:dyDescent="0.25">
      <c r="A18" s="70" t="s">
        <v>129</v>
      </c>
      <c r="B18" s="63" t="s">
        <v>125</v>
      </c>
      <c r="C18" s="33" t="s">
        <v>123</v>
      </c>
      <c r="D18" s="64"/>
      <c r="E18" s="81" t="s">
        <v>9</v>
      </c>
      <c r="F18" s="65" t="s">
        <v>125</v>
      </c>
      <c r="G18" s="71"/>
    </row>
    <row r="19" spans="1:12" s="21" customFormat="1" ht="13.5" thickBot="1" x14ac:dyDescent="0.25">
      <c r="A19" s="94" t="s">
        <v>130</v>
      </c>
      <c r="B19" s="95"/>
      <c r="C19" s="95"/>
      <c r="D19" s="95"/>
      <c r="E19" s="95"/>
      <c r="F19" s="95"/>
      <c r="G19" s="96"/>
    </row>
    <row r="20" spans="1:12" s="21" customFormat="1" ht="25.5" customHeight="1" x14ac:dyDescent="0.2">
      <c r="A20" s="72" t="s">
        <v>131</v>
      </c>
      <c r="B20" s="52" t="s">
        <v>37</v>
      </c>
      <c r="C20" s="36" t="s">
        <v>38</v>
      </c>
      <c r="D20" s="35"/>
      <c r="E20" s="59" t="s">
        <v>6</v>
      </c>
      <c r="F20" s="60">
        <v>1000</v>
      </c>
      <c r="G20" s="89">
        <f>F20*D20</f>
        <v>0</v>
      </c>
    </row>
    <row r="21" spans="1:12" s="21" customFormat="1" ht="37.5" customHeight="1" x14ac:dyDescent="0.2">
      <c r="A21" s="73" t="s">
        <v>132</v>
      </c>
      <c r="B21" s="53" t="s">
        <v>39</v>
      </c>
      <c r="C21" s="37" t="s">
        <v>40</v>
      </c>
      <c r="D21" s="29"/>
      <c r="E21" s="43" t="s">
        <v>6</v>
      </c>
      <c r="F21" s="11">
        <v>500</v>
      </c>
      <c r="G21" s="89">
        <f>F21*D21</f>
        <v>0</v>
      </c>
    </row>
    <row r="22" spans="1:12" s="21" customFormat="1" ht="26.25" customHeight="1" x14ac:dyDescent="0.2">
      <c r="A22" s="73" t="s">
        <v>133</v>
      </c>
      <c r="B22" s="53" t="s">
        <v>41</v>
      </c>
      <c r="C22" s="37" t="s">
        <v>42</v>
      </c>
      <c r="D22" s="29"/>
      <c r="E22" s="43" t="s">
        <v>6</v>
      </c>
      <c r="F22" s="7">
        <v>170</v>
      </c>
      <c r="G22" s="89">
        <f t="shared" ref="G22:G27" si="0">F22*D22</f>
        <v>0</v>
      </c>
    </row>
    <row r="23" spans="1:12" ht="33.75" x14ac:dyDescent="0.2">
      <c r="A23" s="73" t="s">
        <v>134</v>
      </c>
      <c r="B23" s="54" t="s">
        <v>43</v>
      </c>
      <c r="C23" s="38" t="s">
        <v>44</v>
      </c>
      <c r="D23" s="29"/>
      <c r="E23" s="44" t="s">
        <v>6</v>
      </c>
      <c r="F23" s="7">
        <v>500</v>
      </c>
      <c r="G23" s="89">
        <f t="shared" si="0"/>
        <v>0</v>
      </c>
      <c r="I23" s="22"/>
      <c r="J23" s="22"/>
      <c r="K23" s="22"/>
      <c r="L23" s="22"/>
    </row>
    <row r="24" spans="1:12" ht="24" customHeight="1" x14ac:dyDescent="0.2">
      <c r="A24" s="73" t="s">
        <v>135</v>
      </c>
      <c r="B24" s="54" t="s">
        <v>45</v>
      </c>
      <c r="C24" s="38" t="s">
        <v>46</v>
      </c>
      <c r="D24" s="29"/>
      <c r="E24" s="44" t="s">
        <v>6</v>
      </c>
      <c r="F24" s="7">
        <v>60</v>
      </c>
      <c r="G24" s="89">
        <f t="shared" si="0"/>
        <v>0</v>
      </c>
      <c r="I24" s="23"/>
      <c r="J24" s="24"/>
      <c r="K24" s="24"/>
      <c r="L24" s="24"/>
    </row>
    <row r="25" spans="1:12" x14ac:dyDescent="0.2">
      <c r="A25" s="73" t="s">
        <v>141</v>
      </c>
      <c r="B25" s="54" t="s">
        <v>47</v>
      </c>
      <c r="C25" s="38" t="s">
        <v>48</v>
      </c>
      <c r="D25" s="12"/>
      <c r="E25" s="45" t="s">
        <v>7</v>
      </c>
      <c r="F25" s="9">
        <v>25</v>
      </c>
      <c r="G25" s="89">
        <f t="shared" si="0"/>
        <v>0</v>
      </c>
      <c r="I25" s="23"/>
      <c r="J25" s="24"/>
      <c r="K25" s="24"/>
      <c r="L25" s="24"/>
    </row>
    <row r="26" spans="1:12" x14ac:dyDescent="0.2">
      <c r="A26" s="73" t="s">
        <v>142</v>
      </c>
      <c r="B26" s="54" t="s">
        <v>49</v>
      </c>
      <c r="C26" s="38" t="s">
        <v>50</v>
      </c>
      <c r="D26" s="12"/>
      <c r="E26" s="45" t="s">
        <v>7</v>
      </c>
      <c r="F26" s="9">
        <v>50</v>
      </c>
      <c r="G26" s="89">
        <f t="shared" si="0"/>
        <v>0</v>
      </c>
      <c r="I26" s="23"/>
      <c r="J26" s="24"/>
      <c r="K26" s="24"/>
      <c r="L26" s="24"/>
    </row>
    <row r="27" spans="1:12" ht="13.5" thickBot="1" x14ac:dyDescent="0.25">
      <c r="A27" s="74" t="s">
        <v>143</v>
      </c>
      <c r="B27" s="55" t="s">
        <v>51</v>
      </c>
      <c r="C27" s="41" t="s">
        <v>52</v>
      </c>
      <c r="D27" s="12"/>
      <c r="E27" s="45" t="s">
        <v>6</v>
      </c>
      <c r="F27" s="9">
        <v>40</v>
      </c>
      <c r="G27" s="87">
        <f t="shared" si="0"/>
        <v>0</v>
      </c>
      <c r="I27" s="23"/>
      <c r="J27" s="24"/>
      <c r="K27" s="24"/>
      <c r="L27" s="24"/>
    </row>
    <row r="28" spans="1:12" ht="13.5" thickBot="1" x14ac:dyDescent="0.25">
      <c r="A28" s="94" t="s">
        <v>136</v>
      </c>
      <c r="B28" s="95"/>
      <c r="C28" s="95"/>
      <c r="D28" s="95"/>
      <c r="E28" s="95"/>
      <c r="F28" s="95"/>
      <c r="G28" s="96"/>
      <c r="I28" s="23"/>
      <c r="J28" s="24"/>
      <c r="K28" s="24"/>
      <c r="L28" s="24"/>
    </row>
    <row r="29" spans="1:12" x14ac:dyDescent="0.2">
      <c r="A29" s="75" t="s">
        <v>144</v>
      </c>
      <c r="B29" s="52" t="s">
        <v>53</v>
      </c>
      <c r="C29" s="32" t="s">
        <v>54</v>
      </c>
      <c r="D29" s="39"/>
      <c r="E29" s="46" t="s">
        <v>8</v>
      </c>
      <c r="F29" s="50">
        <v>130</v>
      </c>
      <c r="G29" s="89">
        <f>F29*D29</f>
        <v>0</v>
      </c>
      <c r="I29" s="23"/>
      <c r="J29" s="24"/>
      <c r="K29" s="24"/>
      <c r="L29" s="24"/>
    </row>
    <row r="30" spans="1:12" x14ac:dyDescent="0.2">
      <c r="A30" s="76" t="s">
        <v>146</v>
      </c>
      <c r="B30" s="53" t="s">
        <v>55</v>
      </c>
      <c r="C30" s="30" t="s">
        <v>56</v>
      </c>
      <c r="D30" s="40"/>
      <c r="E30" s="42" t="s">
        <v>8</v>
      </c>
      <c r="F30" s="51">
        <v>150</v>
      </c>
      <c r="G30" s="90">
        <f t="shared" ref="G30:G32" si="1">F30*D30</f>
        <v>0</v>
      </c>
      <c r="I30" s="23"/>
      <c r="J30" s="24"/>
      <c r="K30" s="24"/>
      <c r="L30" s="24"/>
    </row>
    <row r="31" spans="1:12" x14ac:dyDescent="0.2">
      <c r="A31" s="76" t="s">
        <v>147</v>
      </c>
      <c r="B31" s="53" t="s">
        <v>57</v>
      </c>
      <c r="C31" s="30" t="s">
        <v>58</v>
      </c>
      <c r="D31" s="40"/>
      <c r="E31" s="42" t="s">
        <v>8</v>
      </c>
      <c r="F31" s="51">
        <v>750</v>
      </c>
      <c r="G31" s="90">
        <f t="shared" si="1"/>
        <v>0</v>
      </c>
      <c r="I31" s="23"/>
      <c r="J31" s="24"/>
      <c r="K31" s="24"/>
      <c r="L31" s="24"/>
    </row>
    <row r="32" spans="1:12" ht="34.5" thickBot="1" x14ac:dyDescent="0.25">
      <c r="A32" s="77" t="s">
        <v>148</v>
      </c>
      <c r="B32" s="56" t="s">
        <v>59</v>
      </c>
      <c r="C32" s="61" t="s">
        <v>60</v>
      </c>
      <c r="D32" s="39"/>
      <c r="E32" s="46" t="s">
        <v>7</v>
      </c>
      <c r="F32" s="50">
        <v>50</v>
      </c>
      <c r="G32" s="88">
        <f t="shared" si="1"/>
        <v>0</v>
      </c>
      <c r="I32" s="23"/>
      <c r="J32" s="24"/>
      <c r="K32" s="24"/>
      <c r="L32" s="24"/>
    </row>
    <row r="33" spans="1:12" ht="13.5" thickBot="1" x14ac:dyDescent="0.25">
      <c r="A33" s="94" t="s">
        <v>137</v>
      </c>
      <c r="B33" s="95"/>
      <c r="C33" s="95"/>
      <c r="D33" s="95"/>
      <c r="E33" s="95"/>
      <c r="F33" s="95"/>
      <c r="G33" s="96"/>
      <c r="I33" s="22"/>
      <c r="J33" s="22"/>
      <c r="K33" s="22"/>
      <c r="L33" s="22"/>
    </row>
    <row r="34" spans="1:12" x14ac:dyDescent="0.2">
      <c r="A34" s="75" t="s">
        <v>149</v>
      </c>
      <c r="B34" s="52" t="s">
        <v>61</v>
      </c>
      <c r="C34" s="62" t="s">
        <v>62</v>
      </c>
      <c r="D34" s="10"/>
      <c r="E34" s="43" t="s">
        <v>8</v>
      </c>
      <c r="F34" s="11">
        <v>100</v>
      </c>
      <c r="G34" s="87">
        <f>F34*D34</f>
        <v>0</v>
      </c>
      <c r="I34" s="23"/>
      <c r="J34" s="24"/>
      <c r="K34" s="24"/>
      <c r="L34" s="24"/>
    </row>
    <row r="35" spans="1:12" x14ac:dyDescent="0.2">
      <c r="A35" s="76" t="s">
        <v>150</v>
      </c>
      <c r="B35" s="53" t="s">
        <v>63</v>
      </c>
      <c r="C35" s="34" t="s">
        <v>64</v>
      </c>
      <c r="D35" s="6"/>
      <c r="E35" s="44" t="s">
        <v>8</v>
      </c>
      <c r="F35" s="7">
        <v>100</v>
      </c>
      <c r="G35" s="88">
        <f t="shared" ref="G35:G56" si="2">F35*D35</f>
        <v>0</v>
      </c>
      <c r="I35" s="23"/>
      <c r="J35" s="24"/>
      <c r="K35" s="24"/>
      <c r="L35" s="24"/>
    </row>
    <row r="36" spans="1:12" ht="33.75" x14ac:dyDescent="0.2">
      <c r="A36" s="76" t="s">
        <v>151</v>
      </c>
      <c r="B36" s="53" t="s">
        <v>65</v>
      </c>
      <c r="C36" s="34" t="s">
        <v>66</v>
      </c>
      <c r="D36" s="8"/>
      <c r="E36" s="45" t="s">
        <v>7</v>
      </c>
      <c r="F36" s="9">
        <v>50</v>
      </c>
      <c r="G36" s="88">
        <f t="shared" si="2"/>
        <v>0</v>
      </c>
      <c r="I36" s="23"/>
      <c r="J36" s="24"/>
      <c r="K36" s="24"/>
      <c r="L36" s="24"/>
    </row>
    <row r="37" spans="1:12" ht="13.5" thickBot="1" x14ac:dyDescent="0.25">
      <c r="A37" s="77" t="s">
        <v>152</v>
      </c>
      <c r="B37" s="56" t="s">
        <v>67</v>
      </c>
      <c r="C37" s="61" t="s">
        <v>68</v>
      </c>
      <c r="D37" s="66"/>
      <c r="E37" s="67" t="s">
        <v>8</v>
      </c>
      <c r="F37" s="68">
        <v>800</v>
      </c>
      <c r="G37" s="88">
        <f t="shared" si="2"/>
        <v>0</v>
      </c>
      <c r="I37" s="23"/>
      <c r="J37" s="24"/>
      <c r="K37" s="24"/>
      <c r="L37" s="24"/>
    </row>
    <row r="38" spans="1:12" ht="13.5" thickBot="1" x14ac:dyDescent="0.25">
      <c r="A38" s="94" t="s">
        <v>138</v>
      </c>
      <c r="B38" s="95"/>
      <c r="C38" s="95"/>
      <c r="D38" s="95"/>
      <c r="E38" s="95"/>
      <c r="F38" s="95"/>
      <c r="G38" s="96"/>
      <c r="I38" s="23"/>
      <c r="J38" s="24"/>
      <c r="K38" s="24"/>
      <c r="L38" s="24"/>
    </row>
    <row r="39" spans="1:12" x14ac:dyDescent="0.2">
      <c r="A39" s="75" t="s">
        <v>145</v>
      </c>
      <c r="B39" s="52" t="s">
        <v>69</v>
      </c>
      <c r="C39" s="62" t="s">
        <v>70</v>
      </c>
      <c r="D39" s="10"/>
      <c r="E39" s="43" t="s">
        <v>8</v>
      </c>
      <c r="F39" s="11">
        <v>50</v>
      </c>
      <c r="G39" s="87">
        <f t="shared" si="2"/>
        <v>0</v>
      </c>
      <c r="I39" s="23"/>
      <c r="J39" s="24"/>
      <c r="K39" s="24"/>
      <c r="L39" s="24"/>
    </row>
    <row r="40" spans="1:12" x14ac:dyDescent="0.2">
      <c r="A40" s="76" t="s">
        <v>153</v>
      </c>
      <c r="B40" s="53" t="s">
        <v>71</v>
      </c>
      <c r="C40" s="34" t="s">
        <v>72</v>
      </c>
      <c r="D40" s="6"/>
      <c r="E40" s="44" t="s">
        <v>8</v>
      </c>
      <c r="F40" s="7">
        <v>100</v>
      </c>
      <c r="G40" s="88">
        <f t="shared" si="2"/>
        <v>0</v>
      </c>
      <c r="I40" s="23"/>
      <c r="J40" s="24"/>
      <c r="K40" s="24"/>
      <c r="L40" s="24"/>
    </row>
    <row r="41" spans="1:12" x14ac:dyDescent="0.2">
      <c r="A41" s="76" t="s">
        <v>154</v>
      </c>
      <c r="B41" s="53" t="s">
        <v>73</v>
      </c>
      <c r="C41" s="34" t="s">
        <v>180</v>
      </c>
      <c r="D41" s="6"/>
      <c r="E41" s="44" t="s">
        <v>7</v>
      </c>
      <c r="F41" s="7">
        <v>21.89</v>
      </c>
      <c r="G41" s="88">
        <f t="shared" si="2"/>
        <v>0</v>
      </c>
      <c r="I41" s="23"/>
      <c r="J41" s="24"/>
      <c r="K41" s="24"/>
      <c r="L41" s="24"/>
    </row>
    <row r="42" spans="1:12" ht="13.5" thickBot="1" x14ac:dyDescent="0.25">
      <c r="A42" s="77" t="s">
        <v>155</v>
      </c>
      <c r="B42" s="56" t="s">
        <v>74</v>
      </c>
      <c r="C42" s="61" t="s">
        <v>75</v>
      </c>
      <c r="D42" s="8"/>
      <c r="E42" s="45" t="s">
        <v>6</v>
      </c>
      <c r="F42" s="9">
        <v>1500</v>
      </c>
      <c r="G42" s="88">
        <f t="shared" si="2"/>
        <v>0</v>
      </c>
      <c r="I42" s="23"/>
      <c r="J42" s="24"/>
      <c r="K42" s="24"/>
      <c r="L42" s="24"/>
    </row>
    <row r="43" spans="1:12" ht="13.5" thickBot="1" x14ac:dyDescent="0.25">
      <c r="A43" s="94" t="s">
        <v>139</v>
      </c>
      <c r="B43" s="95"/>
      <c r="C43" s="95"/>
      <c r="D43" s="95"/>
      <c r="E43" s="95"/>
      <c r="F43" s="95"/>
      <c r="G43" s="96"/>
      <c r="I43" s="23"/>
      <c r="J43" s="24"/>
      <c r="K43" s="24"/>
      <c r="L43" s="24"/>
    </row>
    <row r="44" spans="1:12" x14ac:dyDescent="0.2">
      <c r="A44" s="75" t="s">
        <v>156</v>
      </c>
      <c r="B44" s="69" t="s">
        <v>76</v>
      </c>
      <c r="C44" s="32" t="s">
        <v>77</v>
      </c>
      <c r="D44" s="10"/>
      <c r="E44" s="47" t="s">
        <v>7</v>
      </c>
      <c r="F44" s="11">
        <v>20</v>
      </c>
      <c r="G44" s="87">
        <f t="shared" si="2"/>
        <v>0</v>
      </c>
      <c r="I44" s="23"/>
      <c r="J44" s="24"/>
      <c r="K44" s="24"/>
      <c r="L44" s="24"/>
    </row>
    <row r="45" spans="1:12" ht="22.5" x14ac:dyDescent="0.2">
      <c r="A45" s="76" t="s">
        <v>157</v>
      </c>
      <c r="B45" s="54" t="s">
        <v>78</v>
      </c>
      <c r="C45" s="30" t="s">
        <v>79</v>
      </c>
      <c r="D45" s="3"/>
      <c r="E45" s="48" t="s">
        <v>6</v>
      </c>
      <c r="F45" s="5">
        <v>300</v>
      </c>
      <c r="G45" s="88">
        <f t="shared" si="2"/>
        <v>0</v>
      </c>
      <c r="I45" s="23"/>
      <c r="J45" s="24"/>
      <c r="K45" s="24"/>
      <c r="L45" s="24"/>
    </row>
    <row r="46" spans="1:12" ht="22.5" x14ac:dyDescent="0.2">
      <c r="A46" s="76" t="s">
        <v>158</v>
      </c>
      <c r="B46" s="54" t="s">
        <v>80</v>
      </c>
      <c r="C46" s="30" t="s">
        <v>81</v>
      </c>
      <c r="D46" s="3"/>
      <c r="E46" s="48" t="s">
        <v>6</v>
      </c>
      <c r="F46" s="5">
        <v>300</v>
      </c>
      <c r="G46" s="88">
        <f t="shared" si="2"/>
        <v>0</v>
      </c>
      <c r="I46" s="23"/>
      <c r="J46" s="24"/>
      <c r="K46" s="24"/>
      <c r="L46" s="23"/>
    </row>
    <row r="47" spans="1:12" ht="33.75" x14ac:dyDescent="0.2">
      <c r="A47" s="76" t="s">
        <v>159</v>
      </c>
      <c r="B47" s="54" t="s">
        <v>82</v>
      </c>
      <c r="C47" s="30" t="s">
        <v>83</v>
      </c>
      <c r="D47" s="3"/>
      <c r="E47" s="48" t="s">
        <v>6</v>
      </c>
      <c r="F47" s="5">
        <v>300</v>
      </c>
      <c r="G47" s="88">
        <f t="shared" si="2"/>
        <v>0</v>
      </c>
      <c r="I47" s="23"/>
      <c r="J47" s="24"/>
      <c r="K47" s="24"/>
      <c r="L47" s="23"/>
    </row>
    <row r="48" spans="1:12" x14ac:dyDescent="0.2">
      <c r="A48" s="76" t="s">
        <v>160</v>
      </c>
      <c r="B48" s="54" t="s">
        <v>84</v>
      </c>
      <c r="C48" s="30" t="s">
        <v>85</v>
      </c>
      <c r="D48" s="3"/>
      <c r="E48" s="48" t="s">
        <v>7</v>
      </c>
      <c r="F48" s="5">
        <v>30</v>
      </c>
      <c r="G48" s="88">
        <f t="shared" si="2"/>
        <v>0</v>
      </c>
      <c r="I48" s="23"/>
      <c r="J48" s="24"/>
      <c r="K48" s="24"/>
      <c r="L48" s="23"/>
    </row>
    <row r="49" spans="1:12" x14ac:dyDescent="0.2">
      <c r="A49" s="76" t="s">
        <v>161</v>
      </c>
      <c r="B49" s="54" t="s">
        <v>86</v>
      </c>
      <c r="C49" s="30" t="s">
        <v>87</v>
      </c>
      <c r="D49" s="3"/>
      <c r="E49" s="48" t="s">
        <v>184</v>
      </c>
      <c r="F49" s="5">
        <v>50</v>
      </c>
      <c r="G49" s="88">
        <f t="shared" si="2"/>
        <v>0</v>
      </c>
      <c r="I49" s="23"/>
      <c r="J49" s="24"/>
      <c r="K49" s="24"/>
      <c r="L49" s="23"/>
    </row>
    <row r="50" spans="1:12" ht="22.5" x14ac:dyDescent="0.2">
      <c r="A50" s="76" t="s">
        <v>162</v>
      </c>
      <c r="B50" s="54" t="s">
        <v>88</v>
      </c>
      <c r="C50" s="30" t="s">
        <v>89</v>
      </c>
      <c r="D50" s="3"/>
      <c r="E50" s="48" t="s">
        <v>184</v>
      </c>
      <c r="F50" s="5">
        <v>25</v>
      </c>
      <c r="G50" s="88">
        <f t="shared" si="2"/>
        <v>0</v>
      </c>
      <c r="I50" s="23"/>
      <c r="J50" s="24"/>
      <c r="K50" s="24"/>
      <c r="L50" s="23"/>
    </row>
    <row r="51" spans="1:12" x14ac:dyDescent="0.2">
      <c r="A51" s="76" t="s">
        <v>163</v>
      </c>
      <c r="B51" s="54" t="s">
        <v>90</v>
      </c>
      <c r="C51" s="30" t="s">
        <v>91</v>
      </c>
      <c r="D51" s="3"/>
      <c r="E51" s="48" t="s">
        <v>6</v>
      </c>
      <c r="F51" s="5">
        <v>25</v>
      </c>
      <c r="G51" s="88">
        <f t="shared" si="2"/>
        <v>0</v>
      </c>
      <c r="I51" s="23"/>
      <c r="J51" s="24"/>
      <c r="K51" s="24"/>
      <c r="L51" s="23"/>
    </row>
    <row r="52" spans="1:12" x14ac:dyDescent="0.2">
      <c r="A52" s="76" t="s">
        <v>164</v>
      </c>
      <c r="B52" s="54" t="s">
        <v>92</v>
      </c>
      <c r="C52" s="30" t="s">
        <v>93</v>
      </c>
      <c r="D52" s="3"/>
      <c r="E52" s="48" t="s">
        <v>6</v>
      </c>
      <c r="F52" s="5">
        <v>25</v>
      </c>
      <c r="G52" s="88">
        <f t="shared" si="2"/>
        <v>0</v>
      </c>
      <c r="I52" s="23"/>
      <c r="J52" s="24"/>
      <c r="K52" s="24"/>
      <c r="L52" s="23"/>
    </row>
    <row r="53" spans="1:12" ht="22.5" x14ac:dyDescent="0.2">
      <c r="A53" s="76" t="s">
        <v>165</v>
      </c>
      <c r="B53" s="54" t="s">
        <v>94</v>
      </c>
      <c r="C53" s="30" t="s">
        <v>95</v>
      </c>
      <c r="D53" s="3"/>
      <c r="E53" s="48" t="s">
        <v>6</v>
      </c>
      <c r="F53" s="5">
        <v>25</v>
      </c>
      <c r="G53" s="88">
        <f t="shared" si="2"/>
        <v>0</v>
      </c>
      <c r="I53" s="23"/>
      <c r="J53" s="24"/>
      <c r="K53" s="24"/>
      <c r="L53" s="23"/>
    </row>
    <row r="54" spans="1:12" x14ac:dyDescent="0.2">
      <c r="A54" s="76" t="s">
        <v>166</v>
      </c>
      <c r="B54" s="54" t="s">
        <v>96</v>
      </c>
      <c r="C54" s="30" t="s">
        <v>97</v>
      </c>
      <c r="D54" s="3"/>
      <c r="E54" s="48" t="s">
        <v>7</v>
      </c>
      <c r="F54" s="5">
        <v>25</v>
      </c>
      <c r="G54" s="88">
        <f t="shared" si="2"/>
        <v>0</v>
      </c>
      <c r="I54" s="23"/>
      <c r="J54" s="24"/>
      <c r="K54" s="24"/>
      <c r="L54" s="23"/>
    </row>
    <row r="55" spans="1:12" x14ac:dyDescent="0.2">
      <c r="A55" s="76" t="s">
        <v>167</v>
      </c>
      <c r="B55" s="54" t="s">
        <v>98</v>
      </c>
      <c r="C55" s="30" t="s">
        <v>99</v>
      </c>
      <c r="D55" s="3"/>
      <c r="E55" s="48" t="s">
        <v>9</v>
      </c>
      <c r="F55" s="5">
        <v>15</v>
      </c>
      <c r="G55" s="88">
        <f t="shared" si="2"/>
        <v>0</v>
      </c>
      <c r="I55" s="22"/>
      <c r="J55" s="22"/>
      <c r="K55" s="22"/>
      <c r="L55" s="22"/>
    </row>
    <row r="56" spans="1:12" ht="13.5" thickBot="1" x14ac:dyDescent="0.25">
      <c r="A56" s="77" t="s">
        <v>168</v>
      </c>
      <c r="B56" s="55" t="s">
        <v>100</v>
      </c>
      <c r="C56" s="31" t="s">
        <v>101</v>
      </c>
      <c r="D56" s="4"/>
      <c r="E56" s="82" t="s">
        <v>7</v>
      </c>
      <c r="F56" s="25">
        <v>25</v>
      </c>
      <c r="G56" s="88">
        <f t="shared" si="2"/>
        <v>0</v>
      </c>
      <c r="I56" s="23"/>
      <c r="J56" s="24"/>
      <c r="K56" s="24"/>
      <c r="L56" s="24"/>
    </row>
    <row r="57" spans="1:12" ht="13.5" thickBot="1" x14ac:dyDescent="0.25">
      <c r="A57" s="94" t="s">
        <v>140</v>
      </c>
      <c r="B57" s="95"/>
      <c r="C57" s="95"/>
      <c r="D57" s="95"/>
      <c r="E57" s="95"/>
      <c r="F57" s="95"/>
      <c r="G57" s="96"/>
      <c r="I57" s="23"/>
      <c r="J57" s="24"/>
      <c r="K57" s="24"/>
      <c r="L57" s="24"/>
    </row>
    <row r="58" spans="1:12" ht="22.5" x14ac:dyDescent="0.2">
      <c r="A58" s="75" t="s">
        <v>169</v>
      </c>
      <c r="B58" s="69" t="s">
        <v>102</v>
      </c>
      <c r="C58" s="32" t="s">
        <v>103</v>
      </c>
      <c r="D58" s="85"/>
      <c r="E58" s="83" t="s">
        <v>7</v>
      </c>
      <c r="F58" s="84">
        <v>300</v>
      </c>
      <c r="G58" s="87">
        <f>F58*D58</f>
        <v>0</v>
      </c>
      <c r="I58" s="23"/>
      <c r="J58" s="24"/>
      <c r="K58" s="24"/>
      <c r="L58" s="24"/>
    </row>
    <row r="59" spans="1:12" x14ac:dyDescent="0.2">
      <c r="A59" s="76" t="s">
        <v>170</v>
      </c>
      <c r="B59" s="54" t="s">
        <v>104</v>
      </c>
      <c r="C59" s="30" t="s">
        <v>105</v>
      </c>
      <c r="D59" s="3"/>
      <c r="E59" s="48" t="s">
        <v>7</v>
      </c>
      <c r="F59" s="5">
        <v>300</v>
      </c>
      <c r="G59" s="88">
        <f t="shared" ref="G59:G70" si="3">F59*D59</f>
        <v>0</v>
      </c>
      <c r="I59" s="23"/>
      <c r="J59" s="24"/>
      <c r="K59" s="24"/>
      <c r="L59" s="24"/>
    </row>
    <row r="60" spans="1:12" ht="29.25" customHeight="1" x14ac:dyDescent="0.2">
      <c r="A60" s="76" t="s">
        <v>171</v>
      </c>
      <c r="B60" s="54" t="s">
        <v>106</v>
      </c>
      <c r="C60" s="30" t="s">
        <v>181</v>
      </c>
      <c r="D60" s="3"/>
      <c r="E60" s="48" t="s">
        <v>7</v>
      </c>
      <c r="F60" s="5">
        <v>150</v>
      </c>
      <c r="G60" s="88">
        <f t="shared" si="3"/>
        <v>0</v>
      </c>
      <c r="I60" s="23"/>
      <c r="J60" s="24"/>
      <c r="K60" s="24"/>
      <c r="L60" s="24"/>
    </row>
    <row r="61" spans="1:12" ht="22.5" x14ac:dyDescent="0.2">
      <c r="A61" s="76" t="s">
        <v>172</v>
      </c>
      <c r="B61" s="54" t="s">
        <v>107</v>
      </c>
      <c r="C61" s="30" t="s">
        <v>108</v>
      </c>
      <c r="D61" s="3"/>
      <c r="E61" s="48" t="s">
        <v>124</v>
      </c>
      <c r="F61" s="5">
        <v>150</v>
      </c>
      <c r="G61" s="88">
        <f t="shared" si="3"/>
        <v>0</v>
      </c>
      <c r="I61" s="23"/>
      <c r="J61" s="24"/>
      <c r="K61" s="24"/>
      <c r="L61" s="24"/>
    </row>
    <row r="62" spans="1:12" x14ac:dyDescent="0.2">
      <c r="A62" s="76" t="s">
        <v>173</v>
      </c>
      <c r="B62" s="54" t="s">
        <v>109</v>
      </c>
      <c r="C62" s="30" t="s">
        <v>110</v>
      </c>
      <c r="D62" s="3"/>
      <c r="E62" s="48" t="s">
        <v>7</v>
      </c>
      <c r="F62" s="5">
        <v>150</v>
      </c>
      <c r="G62" s="88">
        <f t="shared" si="3"/>
        <v>0</v>
      </c>
      <c r="I62" s="23"/>
      <c r="J62" s="24"/>
      <c r="K62" s="24"/>
      <c r="L62" s="24"/>
    </row>
    <row r="63" spans="1:12" ht="22.5" x14ac:dyDescent="0.2">
      <c r="A63" s="76" t="s">
        <v>174</v>
      </c>
      <c r="B63" s="54" t="s">
        <v>111</v>
      </c>
      <c r="C63" s="30" t="s">
        <v>112</v>
      </c>
      <c r="D63" s="3"/>
      <c r="E63" s="48" t="s">
        <v>7</v>
      </c>
      <c r="F63" s="5">
        <v>100</v>
      </c>
      <c r="G63" s="88">
        <f t="shared" si="3"/>
        <v>0</v>
      </c>
      <c r="I63" s="23"/>
      <c r="J63" s="24"/>
      <c r="K63" s="24"/>
      <c r="L63" s="24"/>
    </row>
    <row r="64" spans="1:12" x14ac:dyDescent="0.2">
      <c r="A64" s="76" t="s">
        <v>175</v>
      </c>
      <c r="B64" s="54" t="s">
        <v>113</v>
      </c>
      <c r="C64" s="30" t="s">
        <v>114</v>
      </c>
      <c r="D64" s="3"/>
      <c r="E64" s="48" t="s">
        <v>6</v>
      </c>
      <c r="F64" s="5">
        <v>50</v>
      </c>
      <c r="G64" s="88">
        <f t="shared" si="3"/>
        <v>0</v>
      </c>
      <c r="I64" s="23"/>
      <c r="J64" s="24"/>
      <c r="K64" s="24"/>
      <c r="L64" s="24"/>
    </row>
    <row r="65" spans="1:12" x14ac:dyDescent="0.2">
      <c r="A65" s="76" t="s">
        <v>176</v>
      </c>
      <c r="B65" s="54" t="s">
        <v>115</v>
      </c>
      <c r="C65" s="30" t="s">
        <v>116</v>
      </c>
      <c r="D65" s="3"/>
      <c r="E65" s="48" t="s">
        <v>17</v>
      </c>
      <c r="F65" s="5">
        <v>300</v>
      </c>
      <c r="G65" s="88">
        <f t="shared" si="3"/>
        <v>0</v>
      </c>
      <c r="I65" s="23"/>
      <c r="J65" s="24"/>
      <c r="K65" s="24"/>
      <c r="L65" s="24"/>
    </row>
    <row r="66" spans="1:12" ht="25.5" customHeight="1" x14ac:dyDescent="0.2">
      <c r="A66" s="76" t="s">
        <v>177</v>
      </c>
      <c r="B66" s="54" t="s">
        <v>117</v>
      </c>
      <c r="C66" s="30" t="s">
        <v>118</v>
      </c>
      <c r="D66" s="3"/>
      <c r="E66" s="48" t="s">
        <v>6</v>
      </c>
      <c r="F66" s="5">
        <v>150</v>
      </c>
      <c r="G66" s="88">
        <f t="shared" si="3"/>
        <v>0</v>
      </c>
      <c r="I66" s="23"/>
      <c r="J66" s="24"/>
      <c r="K66" s="24"/>
      <c r="L66" s="24"/>
    </row>
    <row r="67" spans="1:12" ht="22.5" x14ac:dyDescent="0.2">
      <c r="A67" s="76" t="s">
        <v>178</v>
      </c>
      <c r="B67" s="54" t="s">
        <v>119</v>
      </c>
      <c r="C67" s="92" t="s">
        <v>120</v>
      </c>
      <c r="D67" s="4"/>
      <c r="E67" s="48" t="s">
        <v>6</v>
      </c>
      <c r="F67" s="5">
        <v>50</v>
      </c>
      <c r="G67" s="88">
        <f t="shared" si="3"/>
        <v>0</v>
      </c>
      <c r="I67" s="23"/>
      <c r="J67" s="24"/>
      <c r="K67" s="24"/>
      <c r="L67" s="24"/>
    </row>
    <row r="68" spans="1:12" ht="13.5" thickBot="1" x14ac:dyDescent="0.25">
      <c r="A68" s="77" t="s">
        <v>179</v>
      </c>
      <c r="B68" s="55" t="s">
        <v>121</v>
      </c>
      <c r="C68" s="31" t="s">
        <v>122</v>
      </c>
      <c r="D68" s="91"/>
      <c r="E68" s="49" t="s">
        <v>7</v>
      </c>
      <c r="F68" s="25">
        <v>12.5</v>
      </c>
      <c r="G68" s="88">
        <f t="shared" si="3"/>
        <v>0</v>
      </c>
      <c r="I68" s="23"/>
      <c r="J68" s="24"/>
      <c r="K68" s="24"/>
      <c r="L68" s="24"/>
    </row>
    <row r="69" spans="1:12" ht="13.5" thickBot="1" x14ac:dyDescent="0.25">
      <c r="A69" s="94" t="s">
        <v>185</v>
      </c>
      <c r="B69" s="95"/>
      <c r="C69" s="95"/>
      <c r="D69" s="95"/>
      <c r="E69" s="95"/>
      <c r="F69" s="95"/>
      <c r="G69" s="96"/>
      <c r="I69" s="23"/>
      <c r="J69" s="24"/>
      <c r="K69" s="24"/>
      <c r="L69" s="24"/>
    </row>
    <row r="70" spans="1:12" x14ac:dyDescent="0.2">
      <c r="A70" s="77" t="s">
        <v>186</v>
      </c>
      <c r="B70" s="55" t="s">
        <v>125</v>
      </c>
      <c r="C70" s="31" t="s">
        <v>187</v>
      </c>
      <c r="D70" s="91"/>
      <c r="E70" s="49" t="s">
        <v>7</v>
      </c>
      <c r="F70" s="93">
        <v>30</v>
      </c>
      <c r="G70" s="88">
        <f t="shared" si="3"/>
        <v>0</v>
      </c>
      <c r="I70" s="23"/>
      <c r="J70" s="24"/>
      <c r="K70" s="24"/>
      <c r="L70" s="24"/>
    </row>
    <row r="71" spans="1:12" ht="13.9" customHeight="1" x14ac:dyDescent="0.2">
      <c r="A71" s="126" t="s">
        <v>12</v>
      </c>
      <c r="B71" s="127"/>
      <c r="C71" s="128"/>
      <c r="D71" s="97" t="s">
        <v>34</v>
      </c>
      <c r="E71" s="98"/>
      <c r="F71" s="98"/>
      <c r="G71" s="99"/>
      <c r="I71" s="23"/>
      <c r="J71" s="24"/>
      <c r="K71" s="24"/>
      <c r="L71" s="24"/>
    </row>
    <row r="72" spans="1:12" ht="12" customHeight="1" thickBot="1" x14ac:dyDescent="0.25">
      <c r="A72" s="129"/>
      <c r="B72" s="130"/>
      <c r="C72" s="131"/>
      <c r="D72" s="100"/>
      <c r="E72" s="101"/>
      <c r="F72" s="101"/>
      <c r="G72" s="102"/>
      <c r="I72" s="23"/>
      <c r="J72" s="24"/>
      <c r="K72" s="24"/>
      <c r="L72" s="24"/>
    </row>
    <row r="73" spans="1:12" ht="13.5" thickBot="1" x14ac:dyDescent="0.25">
      <c r="A73" s="124" t="s">
        <v>13</v>
      </c>
      <c r="B73" s="125"/>
      <c r="C73" s="125"/>
      <c r="D73" s="125"/>
      <c r="E73" s="125"/>
      <c r="F73" s="125"/>
      <c r="G73" s="80" t="str">
        <f>IF(SUM(G18:G70)=0,"",SUM(G18:G70))</f>
        <v/>
      </c>
      <c r="I73" s="23"/>
      <c r="J73" s="24"/>
      <c r="K73" s="24"/>
      <c r="L73" s="24"/>
    </row>
    <row r="74" spans="1:12" x14ac:dyDescent="0.2">
      <c r="A74" s="103" t="s">
        <v>20</v>
      </c>
      <c r="B74" s="104"/>
      <c r="C74" s="120"/>
      <c r="D74" s="120"/>
      <c r="E74" s="120"/>
      <c r="F74" s="120"/>
      <c r="G74" s="121"/>
      <c r="I74" s="23"/>
      <c r="J74" s="24"/>
      <c r="K74" s="24"/>
      <c r="L74" s="24"/>
    </row>
    <row r="75" spans="1:12" x14ac:dyDescent="0.2">
      <c r="A75" s="105"/>
      <c r="B75" s="106"/>
      <c r="C75" s="122"/>
      <c r="D75" s="122"/>
      <c r="E75" s="122"/>
      <c r="F75" s="122"/>
      <c r="G75" s="123"/>
      <c r="I75" s="23"/>
      <c r="J75" s="24"/>
      <c r="K75" s="24"/>
      <c r="L75" s="24"/>
    </row>
    <row r="76" spans="1:12" x14ac:dyDescent="0.2">
      <c r="A76" s="107" t="s">
        <v>21</v>
      </c>
      <c r="B76" s="108"/>
      <c r="C76" s="108"/>
      <c r="D76" s="108" t="s">
        <v>10</v>
      </c>
      <c r="E76" s="108"/>
      <c r="F76" s="108"/>
      <c r="G76" s="118"/>
      <c r="I76" s="23"/>
      <c r="J76" s="24"/>
      <c r="K76" s="24"/>
      <c r="L76" s="24"/>
    </row>
    <row r="77" spans="1:12" ht="13.5" thickBot="1" x14ac:dyDescent="0.25">
      <c r="A77" s="109"/>
      <c r="B77" s="110"/>
      <c r="C77" s="110"/>
      <c r="D77" s="110"/>
      <c r="E77" s="110"/>
      <c r="F77" s="110"/>
      <c r="G77" s="119"/>
      <c r="I77" s="23"/>
      <c r="J77" s="24"/>
      <c r="K77" s="24"/>
      <c r="L77" s="24"/>
    </row>
    <row r="78" spans="1:12" ht="1.5" customHeight="1" x14ac:dyDescent="0.2">
      <c r="A78" s="111" t="s">
        <v>192</v>
      </c>
      <c r="B78" s="112"/>
      <c r="C78" s="112"/>
      <c r="D78" s="112"/>
      <c r="E78" s="112"/>
      <c r="F78" s="112"/>
      <c r="G78" s="113"/>
      <c r="I78" s="23"/>
      <c r="J78" s="24"/>
      <c r="K78" s="24"/>
      <c r="L78" s="24"/>
    </row>
    <row r="79" spans="1:12" ht="142.15" customHeight="1" thickBot="1" x14ac:dyDescent="0.25">
      <c r="A79" s="114"/>
      <c r="B79" s="115"/>
      <c r="C79" s="115"/>
      <c r="D79" s="115"/>
      <c r="E79" s="115"/>
      <c r="F79" s="115"/>
      <c r="G79" s="116"/>
    </row>
    <row r="81" spans="1:8" x14ac:dyDescent="0.2">
      <c r="A81" s="86"/>
      <c r="B81" s="117"/>
      <c r="C81" s="117"/>
      <c r="D81" s="117"/>
      <c r="E81" s="117"/>
      <c r="F81" s="117"/>
      <c r="G81" s="117"/>
      <c r="H81" s="24"/>
    </row>
    <row r="82" spans="1:8" x14ac:dyDescent="0.2">
      <c r="A82" s="86"/>
      <c r="B82" s="23"/>
      <c r="C82" s="23"/>
      <c r="D82" s="24"/>
      <c r="E82" s="24"/>
      <c r="F82" s="24"/>
      <c r="G82" s="24"/>
      <c r="H82" s="24"/>
    </row>
    <row r="83" spans="1:8" x14ac:dyDescent="0.2">
      <c r="B83" s="23"/>
      <c r="C83" s="23"/>
      <c r="D83" s="24"/>
      <c r="E83" s="24"/>
      <c r="F83" s="24"/>
      <c r="G83" s="24"/>
    </row>
    <row r="84" spans="1:8" x14ac:dyDescent="0.2">
      <c r="B84" s="23"/>
      <c r="C84" s="23"/>
      <c r="D84" s="24"/>
      <c r="E84" s="24"/>
      <c r="F84" s="24"/>
      <c r="G84" s="24"/>
    </row>
  </sheetData>
  <sheetProtection algorithmName="SHA-512" hashValue="mIyHtde+UClnpE9INrk56BTzn5yb/rD/M266wD/XPRchXQjZ6nnzPqYrqg7PBLPRNM2UiFdisyEz5dN6AWJO+A==" saltValue="WFyMpXWZn1fCQJTOWVN2vQ==" spinCount="100000" sheet="1" objects="1" scenarios="1"/>
  <mergeCells count="37">
    <mergeCell ref="A11:G11"/>
    <mergeCell ref="A12:G12"/>
    <mergeCell ref="A13:G13"/>
    <mergeCell ref="A15:G15"/>
    <mergeCell ref="A17:G17"/>
    <mergeCell ref="A16:G16"/>
    <mergeCell ref="F9:G9"/>
    <mergeCell ref="D9:E9"/>
    <mergeCell ref="D10:E10"/>
    <mergeCell ref="F10:G10"/>
    <mergeCell ref="A9:C9"/>
    <mergeCell ref="A10:C10"/>
    <mergeCell ref="C5:G5"/>
    <mergeCell ref="C6:G6"/>
    <mergeCell ref="A1:G4"/>
    <mergeCell ref="A8:G8"/>
    <mergeCell ref="C7:G7"/>
    <mergeCell ref="A5:B5"/>
    <mergeCell ref="A6:B6"/>
    <mergeCell ref="A7:B7"/>
    <mergeCell ref="A78:G79"/>
    <mergeCell ref="A28:G28"/>
    <mergeCell ref="B81:G81"/>
    <mergeCell ref="D76:G77"/>
    <mergeCell ref="C74:G75"/>
    <mergeCell ref="A73:F73"/>
    <mergeCell ref="A33:G33"/>
    <mergeCell ref="A38:G38"/>
    <mergeCell ref="A43:G43"/>
    <mergeCell ref="A57:G57"/>
    <mergeCell ref="A71:C72"/>
    <mergeCell ref="A69:G69"/>
    <mergeCell ref="A19:G19"/>
    <mergeCell ref="D71:G71"/>
    <mergeCell ref="D72:G72"/>
    <mergeCell ref="A74:B75"/>
    <mergeCell ref="A76:C77"/>
  </mergeCells>
  <printOptions horizontalCentered="1"/>
  <pageMargins left="0.43307086614173229" right="0.47244094488188981" top="0.39370078740157483" bottom="0.39370078740157483" header="0.51181102362204722" footer="0.51181102362204722"/>
  <pageSetup scale="73" firstPageNumber="0" orientation="portrait" horizontalDpi="4294967293" verticalDpi="300" r:id="rId1"/>
  <headerFooter alignWithMargins="0"/>
  <rowBreaks count="1" manualBreakCount="1">
    <brk id="56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3" r:id="rId4" name="Check Box 79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68</xdr:row>
                    <xdr:rowOff>95250</xdr:rowOff>
                  </from>
                  <to>
                    <xdr:col>2</xdr:col>
                    <xdr:colOff>209550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" name="Check Box 80">
              <controlPr defaultSize="0" autoFill="0" autoLine="0" autoPict="0">
                <anchor moveWithCells="1" sizeWithCells="1">
                  <from>
                    <xdr:col>2</xdr:col>
                    <xdr:colOff>1752600</xdr:colOff>
                    <xdr:row>68</xdr:row>
                    <xdr:rowOff>95250</xdr:rowOff>
                  </from>
                  <to>
                    <xdr:col>2</xdr:col>
                    <xdr:colOff>3381375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" name="Check Box 81">
              <controlPr defaultSize="0" autoFill="0" autoLine="0" autoPict="0">
                <anchor moveWithCells="1" sizeWithCells="1">
                  <from>
                    <xdr:col>2</xdr:col>
                    <xdr:colOff>295275</xdr:colOff>
                    <xdr:row>68</xdr:row>
                    <xdr:rowOff>85725</xdr:rowOff>
                  </from>
                  <to>
                    <xdr:col>2</xdr:col>
                    <xdr:colOff>1762125</xdr:colOff>
                    <xdr:row>73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showGridLines="0" topLeftCell="A9" workbookViewId="0">
      <selection activeCell="D9" sqref="D9:F9"/>
    </sheetView>
  </sheetViews>
  <sheetFormatPr baseColWidth="10" defaultColWidth="11.42578125" defaultRowHeight="12.75" x14ac:dyDescent="0.2"/>
  <cols>
    <col min="1" max="1" width="12.28515625" style="1" customWidth="1"/>
    <col min="2" max="2" width="51.7109375" style="1" customWidth="1"/>
    <col min="3" max="3" width="10.28515625" style="2" customWidth="1"/>
    <col min="4" max="4" width="11.7109375" style="2" customWidth="1"/>
    <col min="5" max="5" width="10.7109375" style="2" customWidth="1"/>
    <col min="6" max="6" width="8.7109375" style="2" customWidth="1"/>
    <col min="7" max="7" width="11.42578125" style="2"/>
    <col min="8" max="8" width="51.42578125" style="2" bestFit="1" customWidth="1"/>
    <col min="9" max="16384" width="11.42578125" style="2"/>
  </cols>
  <sheetData>
    <row r="1" spans="1:6" ht="10.5" customHeight="1" x14ac:dyDescent="0.2">
      <c r="A1" s="136" t="s">
        <v>0</v>
      </c>
      <c r="B1" s="137"/>
      <c r="C1" s="137"/>
      <c r="D1" s="137"/>
      <c r="E1" s="137"/>
      <c r="F1" s="138"/>
    </row>
    <row r="2" spans="1:6" ht="10.5" customHeight="1" x14ac:dyDescent="0.2">
      <c r="A2" s="139"/>
      <c r="B2" s="134"/>
      <c r="C2" s="134"/>
      <c r="D2" s="134"/>
      <c r="E2" s="134"/>
      <c r="F2" s="135"/>
    </row>
    <row r="3" spans="1:6" ht="18.75" customHeight="1" x14ac:dyDescent="0.2">
      <c r="A3" s="139"/>
      <c r="B3" s="134"/>
      <c r="C3" s="134"/>
      <c r="D3" s="134"/>
      <c r="E3" s="134"/>
      <c r="F3" s="135"/>
    </row>
    <row r="4" spans="1:6" ht="14.25" customHeight="1" thickBot="1" x14ac:dyDescent="0.25">
      <c r="A4" s="140"/>
      <c r="B4" s="141"/>
      <c r="C4" s="141"/>
      <c r="D4" s="141"/>
      <c r="E4" s="141"/>
      <c r="F4" s="142"/>
    </row>
    <row r="5" spans="1:6" x14ac:dyDescent="0.2">
      <c r="A5" s="187" t="s">
        <v>27</v>
      </c>
      <c r="B5" s="134" t="s">
        <v>19</v>
      </c>
      <c r="C5" s="134"/>
      <c r="D5" s="134"/>
      <c r="E5" s="134"/>
      <c r="F5" s="190"/>
    </row>
    <row r="6" spans="1:6" x14ac:dyDescent="0.2">
      <c r="A6" s="188"/>
      <c r="B6" s="134" t="s">
        <v>18</v>
      </c>
      <c r="C6" s="134"/>
      <c r="D6" s="134"/>
      <c r="E6" s="134"/>
      <c r="F6" s="190"/>
    </row>
    <row r="7" spans="1:6" ht="15.75" thickBot="1" x14ac:dyDescent="0.4">
      <c r="A7" s="189"/>
      <c r="B7" s="191" t="s">
        <v>11</v>
      </c>
      <c r="C7" s="191"/>
      <c r="D7" s="191"/>
      <c r="E7" s="191"/>
      <c r="F7" s="192"/>
    </row>
    <row r="8" spans="1:6" ht="37.5" customHeight="1" thickBot="1" x14ac:dyDescent="0.25">
      <c r="A8" s="15" t="s">
        <v>22</v>
      </c>
      <c r="B8" s="16" t="s">
        <v>24</v>
      </c>
      <c r="C8" s="15" t="s">
        <v>23</v>
      </c>
      <c r="D8" s="180" t="s">
        <v>25</v>
      </c>
      <c r="E8" s="181"/>
      <c r="F8" s="182"/>
    </row>
    <row r="9" spans="1:6" ht="327" customHeight="1" thickBot="1" x14ac:dyDescent="0.25">
      <c r="A9" s="17" t="s">
        <v>28</v>
      </c>
      <c r="B9" s="18" t="s">
        <v>26</v>
      </c>
      <c r="C9" s="19" t="s">
        <v>29</v>
      </c>
      <c r="D9" s="183" t="s">
        <v>33</v>
      </c>
      <c r="E9" s="184"/>
      <c r="F9" s="185"/>
    </row>
    <row r="10" spans="1:6" x14ac:dyDescent="0.2">
      <c r="A10" s="13"/>
      <c r="B10" s="13"/>
      <c r="C10" s="14"/>
      <c r="D10" s="186"/>
      <c r="E10" s="186"/>
      <c r="F10" s="186"/>
    </row>
    <row r="11" spans="1:6" x14ac:dyDescent="0.2">
      <c r="A11" s="13"/>
      <c r="B11" s="13"/>
      <c r="C11" s="14"/>
      <c r="D11" s="186"/>
      <c r="E11" s="186"/>
      <c r="F11" s="186"/>
    </row>
    <row r="12" spans="1:6" x14ac:dyDescent="0.2">
      <c r="D12" s="179"/>
      <c r="E12" s="179"/>
      <c r="F12" s="179"/>
    </row>
    <row r="13" spans="1:6" x14ac:dyDescent="0.2">
      <c r="D13" s="179"/>
      <c r="E13" s="179"/>
      <c r="F13" s="179"/>
    </row>
    <row r="14" spans="1:6" x14ac:dyDescent="0.2">
      <c r="D14" s="179"/>
      <c r="E14" s="179"/>
      <c r="F14" s="179"/>
    </row>
    <row r="15" spans="1:6" x14ac:dyDescent="0.2">
      <c r="D15" s="179"/>
      <c r="E15" s="179"/>
      <c r="F15" s="179"/>
    </row>
    <row r="16" spans="1:6" x14ac:dyDescent="0.2">
      <c r="D16" s="179"/>
      <c r="E16" s="179"/>
      <c r="F16" s="179"/>
    </row>
    <row r="17" spans="4:6" x14ac:dyDescent="0.2">
      <c r="D17" s="179"/>
      <c r="E17" s="179"/>
      <c r="F17" s="179"/>
    </row>
    <row r="18" spans="4:6" x14ac:dyDescent="0.2">
      <c r="D18" s="179"/>
      <c r="E18" s="179"/>
      <c r="F18" s="179"/>
    </row>
    <row r="19" spans="4:6" x14ac:dyDescent="0.2">
      <c r="D19" s="179"/>
      <c r="E19" s="179"/>
      <c r="F19" s="179"/>
    </row>
    <row r="20" spans="4:6" x14ac:dyDescent="0.2">
      <c r="D20" s="179"/>
      <c r="E20" s="179"/>
      <c r="F20" s="179"/>
    </row>
    <row r="21" spans="4:6" x14ac:dyDescent="0.2">
      <c r="D21" s="179"/>
      <c r="E21" s="179"/>
      <c r="F21" s="179"/>
    </row>
  </sheetData>
  <sheetProtection password="DFD5" sheet="1" objects="1" scenarios="1"/>
  <mergeCells count="19">
    <mergeCell ref="A5:A7"/>
    <mergeCell ref="B5:F5"/>
    <mergeCell ref="B6:F6"/>
    <mergeCell ref="B7:F7"/>
    <mergeCell ref="A1:F4"/>
    <mergeCell ref="D8:F8"/>
    <mergeCell ref="D9:F9"/>
    <mergeCell ref="D10:F10"/>
    <mergeCell ref="D11:F11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D17:F17"/>
  </mergeCells>
  <printOptions horizontalCentered="1"/>
  <pageMargins left="0.43307086614173229" right="0.47244094488188981" top="0.39370078740157483" bottom="0.39370078740157483" header="0.51181102362204722" footer="0.51181102362204722"/>
  <pageSetup scale="9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DRCPFA</vt:lpstr>
      <vt:lpstr>Control de Cambios</vt:lpstr>
      <vt:lpstr>'Control de Cambios'!Área_de_impresión</vt:lpstr>
      <vt:lpstr>DRCPFA!Área_de_impresión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Laboratorio</dc:creator>
  <cp:lastModifiedBy>Stephanie Donis</cp:lastModifiedBy>
  <cp:lastPrinted>2022-03-22T17:52:45Z</cp:lastPrinted>
  <dcterms:created xsi:type="dcterms:W3CDTF">2010-03-04T16:57:58Z</dcterms:created>
  <dcterms:modified xsi:type="dcterms:W3CDTF">2022-06-10T17:22:16Z</dcterms:modified>
</cp:coreProperties>
</file>